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зведена" sheetId="3" r:id="rId1"/>
    <sheet name="Лист1" sheetId="1" r:id="rId2"/>
    <sheet name="Лист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C37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F5" i="1"/>
  <c r="E5" i="1"/>
  <c r="D5" i="1"/>
  <c r="C5" i="1"/>
</calcChain>
</file>

<file path=xl/sharedStrings.xml><?xml version="1.0" encoding="utf-8"?>
<sst xmlns="http://schemas.openxmlformats.org/spreadsheetml/2006/main" count="163" uniqueCount="80">
  <si>
    <t>Код соціальної послуги відповідно до Класифікатора соціальних послуг, затвердженого наказом Мінсоцполітики від 23 червня 2020 року № 429</t>
  </si>
  <si>
    <t>Назва соціальної послуги відповідно до переліку соціальних послуг, визначених у Класифікаторі соціальних послуг, затвердженому наказом Мінсоцполітики від 23 червня 2020 року № 429</t>
  </si>
  <si>
    <t>Кількість осіб/сімей, що належать до потенційних отримувачів соціальних послуг*</t>
  </si>
  <si>
    <r>
      <t>Кількість осіб/сімей, щодо яких за результатами оцінювання потреб особи/сім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зроблено висновок про потребу в наданні відповідної соціальної послуги, та кількість осіб/сімей,</t>
    </r>
  </si>
  <si>
    <t>З них кількість осіб/сімей, які отримували відповідну соціальну послугу у звітному періоді (попередній календарний рік)</t>
  </si>
  <si>
    <t>Кількість осіб/сімей, потреба у соціальних послугах яких є незадоволеною** (різниця між даними граф 4 та 5)</t>
  </si>
  <si>
    <t>015.1</t>
  </si>
  <si>
    <t>Догляд вдома</t>
  </si>
  <si>
    <t>015.3</t>
  </si>
  <si>
    <t>Денний догляд</t>
  </si>
  <si>
    <t>009.0</t>
  </si>
  <si>
    <t>Підтримане проживання</t>
  </si>
  <si>
    <t>013.0</t>
  </si>
  <si>
    <t>Соціальна адаптація</t>
  </si>
  <si>
    <t>014.0</t>
  </si>
  <si>
    <t>Соціальна інтеграція та реінтеграція</t>
  </si>
  <si>
    <t>005.0</t>
  </si>
  <si>
    <t>Надання притулку</t>
  </si>
  <si>
    <t>012.0</t>
  </si>
  <si>
    <t>Екстрене (кризове) втручання</t>
  </si>
  <si>
    <t>002.0</t>
  </si>
  <si>
    <t>Консультування</t>
  </si>
  <si>
    <t>010.0</t>
  </si>
  <si>
    <t>Соціальний супровід</t>
  </si>
  <si>
    <t>004.0</t>
  </si>
  <si>
    <t>Представництво інтересів</t>
  </si>
  <si>
    <t>003.0</t>
  </si>
  <si>
    <t>Посередництво (медіація)</t>
  </si>
  <si>
    <t>007.0</t>
  </si>
  <si>
    <t>Соціальна профілактика</t>
  </si>
  <si>
    <t>019.0</t>
  </si>
  <si>
    <t>Натуральна допомога</t>
  </si>
  <si>
    <t>021.0</t>
  </si>
  <si>
    <t>Фізичний супровід осіб з інвалідністю, які мають порушення опорно-рухового апарату та пересуваються на кріслах колісних, порушення зору</t>
  </si>
  <si>
    <t>022.0</t>
  </si>
  <si>
    <t>Переклад жестовою мовою</t>
  </si>
  <si>
    <t>008.1</t>
  </si>
  <si>
    <t>Догляд та виховання дітей в умовах, наближених до сімейних</t>
  </si>
  <si>
    <t>020.0</t>
  </si>
  <si>
    <t>Супровід під час інклюзивного навчання</t>
  </si>
  <si>
    <t>001.0</t>
  </si>
  <si>
    <t>Інформування</t>
  </si>
  <si>
    <t>БАЗОВІ СОЦІАЛЬНІ ПОСЛУГИ</t>
  </si>
  <si>
    <t>ІНШІ СОЦІАЛЬНІ ПОСЛУГИ</t>
  </si>
  <si>
    <t>002.1</t>
  </si>
  <si>
    <t>Консультативний кризовий телефон</t>
  </si>
  <si>
    <t>005.1</t>
  </si>
  <si>
    <t>Нічний притулок</t>
  </si>
  <si>
    <t>006.0</t>
  </si>
  <si>
    <t>Короткотермінове проживання</t>
  </si>
  <si>
    <t>013.1</t>
  </si>
  <si>
    <t>Соціально-трудова адаптація</t>
  </si>
  <si>
    <t>015.2</t>
  </si>
  <si>
    <t>Догляд стаціонарний</t>
  </si>
  <si>
    <t>015.4</t>
  </si>
  <si>
    <t>Паліативний догляд</t>
  </si>
  <si>
    <t>016.0</t>
  </si>
  <si>
    <t>Персональний асистент</t>
  </si>
  <si>
    <t>017.1</t>
  </si>
  <si>
    <t>Соціальна реабілітації осіб з інтелектуальними та психічними порушеннями</t>
  </si>
  <si>
    <t>017.2</t>
  </si>
  <si>
    <t>Соціально-психологічна реабілітація</t>
  </si>
  <si>
    <t>017.3</t>
  </si>
  <si>
    <t>Соціально-психологічна реабілітація осіб із залежністю від наркотичних засобів чи психотропних речовин</t>
  </si>
  <si>
    <t>017.4</t>
  </si>
  <si>
    <t>Соціально-психологічна реабілітація осіб із ігровою залежністю</t>
  </si>
  <si>
    <t>018.1</t>
  </si>
  <si>
    <t>Тимчасовий відпочинок для батьків або осіб, які їх замінюють, що здійснюють догляд за дітьми з інвалідністю</t>
  </si>
  <si>
    <t>018.2</t>
  </si>
  <si>
    <t>Тимчасовий відпочинок для осіб, що здійснюють догляд за особами з інвалідністю, особами, які мають невиліковні хвороби, хвороби, що потребують тривалого лікування</t>
  </si>
  <si>
    <t>023.0</t>
  </si>
  <si>
    <t>Транспортні послуги</t>
  </si>
  <si>
    <r>
      <t>Таблиця 3.2.</t>
    </r>
    <r>
      <rPr>
        <sz val="12"/>
        <color rgb="FF333333"/>
        <rFont val="Times New Roman"/>
        <family val="1"/>
        <charset val="204"/>
      </rPr>
      <t> </t>
    </r>
    <r>
      <rPr>
        <b/>
        <sz val="12"/>
        <color rgb="FF333333"/>
        <rFont val="Times New Roman"/>
        <family val="1"/>
        <charset val="204"/>
      </rPr>
      <t>Дані щодо видів соціальних послуг, потребу в яких встановлено для осіб/сімей, що належать до вразливих груп населення або перебувають у складних життєвих обставинах</t>
    </r>
  </si>
  <si>
    <t>ТЦ</t>
  </si>
  <si>
    <t>ЧМЦСС</t>
  </si>
  <si>
    <t>бомж</t>
  </si>
  <si>
    <t>УТОГ</t>
  </si>
  <si>
    <t>ГБ</t>
  </si>
  <si>
    <t>Назва соціальної послуги</t>
  </si>
  <si>
    <t>кількість осіб/сімей, які отримували  соціальну послугу у 2023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</si>
</sst>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2" xfId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vertical="top" wrapText="1"/>
    </xf>
    <xf numFmtId="0" fontId="6" fillId="0" borderId="14" xfId="0" applyFont="1" applyBorder="1"/>
    <xf numFmtId="0" fontId="0" fillId="0" borderId="14" xfId="0" applyBorder="1"/>
    <xf numFmtId="0" fontId="0" fillId="0" borderId="8" xfId="0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Кількість осіб, яким надано соціальні послуги у 2023 році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93239392935583"/>
          <c:y val="0.10813411078717203"/>
          <c:w val="0.89401058343378847"/>
          <c:h val="0.548636624503569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Лист2!$A$2:$A$11</c:f>
              <c:strCache>
                <c:ptCount val="10"/>
                <c:pt idx="0">
                  <c:v>Догляд вдома</c:v>
                </c:pt>
                <c:pt idx="1">
                  <c:v>Денний догляд</c:v>
                </c:pt>
                <c:pt idx="2">
                  <c:v>Соціальна адаптація</c:v>
                </c:pt>
                <c:pt idx="3">
                  <c:v>Соціальна інтеграція та реінтеграція</c:v>
                </c:pt>
                <c:pt idx="4">
                  <c:v>Консультування</c:v>
                </c:pt>
                <c:pt idx="5">
                  <c:v>Представництво інтересів</c:v>
                </c:pt>
                <c:pt idx="6">
                  <c:v>Соціальна профілактика</c:v>
                </c:pt>
                <c:pt idx="7">
                  <c:v>Натуральна допомога</c:v>
                </c:pt>
                <c:pt idx="8">
                  <c:v>Інформування</c:v>
                </c:pt>
                <c:pt idx="9">
                  <c:v>Транспортні послуги</c:v>
                </c:pt>
              </c:strCache>
            </c:strRef>
          </c:cat>
          <c:val>
            <c:numRef>
              <c:f>Лист2!$B$2:$B$11</c:f>
              <c:numCache>
                <c:formatCode>General</c:formatCode>
                <c:ptCount val="10"/>
                <c:pt idx="0">
                  <c:v>2688</c:v>
                </c:pt>
                <c:pt idx="1">
                  <c:v>3024</c:v>
                </c:pt>
                <c:pt idx="2">
                  <c:v>3718</c:v>
                </c:pt>
                <c:pt idx="3">
                  <c:v>8413</c:v>
                </c:pt>
                <c:pt idx="4">
                  <c:v>11222</c:v>
                </c:pt>
                <c:pt idx="5">
                  <c:v>8572</c:v>
                </c:pt>
                <c:pt idx="6">
                  <c:v>4024</c:v>
                </c:pt>
                <c:pt idx="7">
                  <c:v>10673</c:v>
                </c:pt>
                <c:pt idx="8">
                  <c:v>18459</c:v>
                </c:pt>
                <c:pt idx="9">
                  <c:v>3268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19-418F-A56F-43D87BD6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919488"/>
        <c:axId val="91921024"/>
      </c:barChart>
      <c:catAx>
        <c:axId val="919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921024"/>
        <c:crosses val="autoZero"/>
        <c:auto val="1"/>
        <c:lblAlgn val="ctr"/>
        <c:lblOffset val="100"/>
        <c:noMultiLvlLbl val="0"/>
      </c:catAx>
      <c:valAx>
        <c:axId val="9192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91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1301750</xdr:colOff>
      <xdr:row>1</xdr:row>
      <xdr:rowOff>120650</xdr:rowOff>
    </xdr:from>
    <xdr:to>
      <xdr:col>10</xdr:col>
      <xdr:colOff>95249</xdr:colOff>
      <xdr:row>18</xdr:row>
      <xdr:rowOff>139700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CBBF7E6-47BC-418A-842F-5896882FF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laws/show/z0643-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akon.rada.gov.ua/laws/show/z0643-2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D40" sqref="D40"/>
    </sheetView>
  </sheetViews>
  <sheetFormatPr defaultRowHeight="15" x14ac:dyDescent="0.25"/>
  <cols>
    <col min="1" max="1" width="30" customWidth="1"/>
    <col min="2" max="2" width="20.140625" customWidth="1"/>
    <col min="3" max="3" width="21.28515625" customWidth="1"/>
    <col min="4" max="4" width="19.5703125" customWidth="1"/>
    <col min="5" max="5" width="21.140625" customWidth="1"/>
    <col min="6" max="6" width="23.85546875" customWidth="1"/>
  </cols>
  <sheetData>
    <row r="1" spans="1:6" ht="45.6" customHeight="1" thickBot="1" x14ac:dyDescent="0.3">
      <c r="A1" s="51" t="s">
        <v>72</v>
      </c>
      <c r="B1" s="52"/>
      <c r="C1" s="52"/>
      <c r="D1" s="52"/>
      <c r="E1" s="52"/>
      <c r="F1" s="52"/>
    </row>
    <row r="2" spans="1:6" ht="128.25" thickBot="1" x14ac:dyDescent="0.3">
      <c r="A2" s="1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</row>
    <row r="3" spans="1:6" thickBot="1" x14ac:dyDescent="0.4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</row>
    <row r="4" spans="1:6" ht="15.75" thickBot="1" x14ac:dyDescent="0.3">
      <c r="A4" s="25" t="s">
        <v>42</v>
      </c>
      <c r="B4" s="26"/>
      <c r="C4" s="26"/>
      <c r="D4" s="26"/>
      <c r="E4" s="26"/>
      <c r="F4" s="26"/>
    </row>
    <row r="5" spans="1:6" ht="16.5" thickBot="1" x14ac:dyDescent="0.3">
      <c r="A5" s="6" t="s">
        <v>6</v>
      </c>
      <c r="B5" s="7" t="s">
        <v>7</v>
      </c>
      <c r="C5" s="12">
        <v>3004</v>
      </c>
      <c r="D5" s="12">
        <v>3004</v>
      </c>
      <c r="E5" s="12">
        <v>2688</v>
      </c>
      <c r="F5" s="12">
        <v>316</v>
      </c>
    </row>
    <row r="6" spans="1:6" ht="16.5" thickBot="1" x14ac:dyDescent="0.3">
      <c r="A6" s="8" t="s">
        <v>8</v>
      </c>
      <c r="B6" s="9" t="s">
        <v>9</v>
      </c>
      <c r="C6" s="12">
        <v>3042</v>
      </c>
      <c r="D6" s="12">
        <v>3042</v>
      </c>
      <c r="E6" s="12">
        <v>3024</v>
      </c>
      <c r="F6" s="12">
        <v>18</v>
      </c>
    </row>
    <row r="7" spans="1:6" ht="30.75" thickBot="1" x14ac:dyDescent="0.3">
      <c r="A7" s="8" t="s">
        <v>10</v>
      </c>
      <c r="B7" s="9" t="s">
        <v>11</v>
      </c>
      <c r="C7" s="12">
        <v>0</v>
      </c>
      <c r="D7" s="12">
        <v>0</v>
      </c>
      <c r="E7" s="12">
        <v>0</v>
      </c>
      <c r="F7" s="12">
        <v>0</v>
      </c>
    </row>
    <row r="8" spans="1:6" ht="16.5" thickBot="1" x14ac:dyDescent="0.3">
      <c r="A8" s="8" t="s">
        <v>12</v>
      </c>
      <c r="B8" s="9" t="s">
        <v>13</v>
      </c>
      <c r="C8" s="12">
        <v>3786</v>
      </c>
      <c r="D8" s="12">
        <v>3786</v>
      </c>
      <c r="E8" s="12">
        <v>3718</v>
      </c>
      <c r="F8" s="12">
        <v>68</v>
      </c>
    </row>
    <row r="9" spans="1:6" ht="30.75" thickBot="1" x14ac:dyDescent="0.3">
      <c r="A9" s="8" t="s">
        <v>14</v>
      </c>
      <c r="B9" s="9" t="s">
        <v>15</v>
      </c>
      <c r="C9" s="12">
        <v>2821</v>
      </c>
      <c r="D9" s="12">
        <v>8413</v>
      </c>
      <c r="E9" s="12">
        <v>8413</v>
      </c>
      <c r="F9" s="12">
        <v>0</v>
      </c>
    </row>
    <row r="10" spans="1:6" ht="16.5" thickBot="1" x14ac:dyDescent="0.3">
      <c r="A10" s="8" t="s">
        <v>16</v>
      </c>
      <c r="B10" s="9" t="s">
        <v>17</v>
      </c>
      <c r="C10" s="12">
        <v>147</v>
      </c>
      <c r="D10" s="12">
        <v>147</v>
      </c>
      <c r="E10" s="12">
        <v>147</v>
      </c>
      <c r="F10" s="12">
        <v>0</v>
      </c>
    </row>
    <row r="11" spans="1:6" ht="30.75" thickBot="1" x14ac:dyDescent="0.3">
      <c r="A11" s="8" t="s">
        <v>18</v>
      </c>
      <c r="B11" s="9" t="s">
        <v>19</v>
      </c>
      <c r="C11" s="12">
        <v>150</v>
      </c>
      <c r="D11" s="12">
        <v>150</v>
      </c>
      <c r="E11" s="12">
        <v>150</v>
      </c>
      <c r="F11" s="12">
        <v>0</v>
      </c>
    </row>
    <row r="12" spans="1:6" ht="16.5" thickBot="1" x14ac:dyDescent="0.3">
      <c r="A12" s="8" t="s">
        <v>20</v>
      </c>
      <c r="B12" s="9" t="s">
        <v>21</v>
      </c>
      <c r="C12" s="12">
        <v>11400</v>
      </c>
      <c r="D12" s="12">
        <v>11400</v>
      </c>
      <c r="E12" s="12">
        <v>11222</v>
      </c>
      <c r="F12" s="12">
        <v>144</v>
      </c>
    </row>
    <row r="13" spans="1:6" ht="16.5" thickBot="1" x14ac:dyDescent="0.3">
      <c r="A13" s="8" t="s">
        <v>22</v>
      </c>
      <c r="B13" s="9" t="s">
        <v>23</v>
      </c>
      <c r="C13" s="12">
        <v>1000</v>
      </c>
      <c r="D13" s="12">
        <v>1000</v>
      </c>
      <c r="E13" s="12">
        <v>881</v>
      </c>
      <c r="F13" s="12">
        <v>119</v>
      </c>
    </row>
    <row r="14" spans="1:6" ht="30.75" thickBot="1" x14ac:dyDescent="0.3">
      <c r="A14" s="8" t="s">
        <v>24</v>
      </c>
      <c r="B14" s="9" t="s">
        <v>25</v>
      </c>
      <c r="C14" s="12">
        <v>8683</v>
      </c>
      <c r="D14" s="12">
        <v>8683</v>
      </c>
      <c r="E14" s="12">
        <v>8572</v>
      </c>
      <c r="F14" s="12">
        <v>111</v>
      </c>
    </row>
    <row r="15" spans="1:6" ht="30.75" thickBot="1" x14ac:dyDescent="0.3">
      <c r="A15" s="8" t="s">
        <v>26</v>
      </c>
      <c r="B15" s="9" t="s">
        <v>27</v>
      </c>
      <c r="C15" s="12">
        <v>68</v>
      </c>
      <c r="D15" s="12">
        <v>68</v>
      </c>
      <c r="E15" s="12">
        <v>68</v>
      </c>
      <c r="F15" s="12">
        <v>0</v>
      </c>
    </row>
    <row r="16" spans="1:6" ht="30.75" thickBot="1" x14ac:dyDescent="0.3">
      <c r="A16" s="8" t="s">
        <v>28</v>
      </c>
      <c r="B16" s="9" t="s">
        <v>29</v>
      </c>
      <c r="C16" s="12">
        <v>4024</v>
      </c>
      <c r="D16" s="12">
        <v>4024</v>
      </c>
      <c r="E16" s="12">
        <v>4024</v>
      </c>
      <c r="F16" s="12">
        <v>0</v>
      </c>
    </row>
    <row r="17" spans="1:6" ht="30.75" thickBot="1" x14ac:dyDescent="0.3">
      <c r="A17" s="10" t="s">
        <v>30</v>
      </c>
      <c r="B17" s="9" t="s">
        <v>31</v>
      </c>
      <c r="C17" s="12">
        <v>4036</v>
      </c>
      <c r="D17" s="12">
        <v>10673</v>
      </c>
      <c r="E17" s="12">
        <v>10673</v>
      </c>
      <c r="F17" s="12">
        <v>0</v>
      </c>
    </row>
    <row r="18" spans="1:6" ht="120.75" thickBot="1" x14ac:dyDescent="0.3">
      <c r="A18" s="8" t="s">
        <v>32</v>
      </c>
      <c r="B18" s="9" t="s">
        <v>33</v>
      </c>
      <c r="C18" s="12">
        <v>0</v>
      </c>
      <c r="D18" s="12">
        <v>0</v>
      </c>
      <c r="E18" s="12">
        <v>0</v>
      </c>
      <c r="F18" s="12">
        <v>0</v>
      </c>
    </row>
    <row r="19" spans="1:6" ht="30.75" thickBot="1" x14ac:dyDescent="0.3">
      <c r="A19" s="8" t="s">
        <v>34</v>
      </c>
      <c r="B19" s="9" t="s">
        <v>35</v>
      </c>
      <c r="C19" s="12">
        <v>444</v>
      </c>
      <c r="D19" s="12">
        <v>444</v>
      </c>
      <c r="E19" s="12">
        <v>407</v>
      </c>
      <c r="F19" s="12">
        <v>37</v>
      </c>
    </row>
    <row r="20" spans="1:6" ht="60.75" thickBot="1" x14ac:dyDescent="0.3">
      <c r="A20" s="8" t="s">
        <v>36</v>
      </c>
      <c r="B20" s="9" t="s">
        <v>37</v>
      </c>
      <c r="C20" s="12">
        <v>0</v>
      </c>
      <c r="D20" s="12">
        <v>0</v>
      </c>
      <c r="E20" s="12">
        <v>0</v>
      </c>
      <c r="F20" s="12">
        <v>0</v>
      </c>
    </row>
    <row r="21" spans="1:6" ht="45.75" thickBot="1" x14ac:dyDescent="0.3">
      <c r="A21" s="8" t="s">
        <v>38</v>
      </c>
      <c r="B21" s="9" t="s">
        <v>39</v>
      </c>
      <c r="C21" s="12">
        <v>0</v>
      </c>
      <c r="D21" s="12">
        <v>0</v>
      </c>
      <c r="E21" s="12">
        <v>0</v>
      </c>
      <c r="F21" s="12">
        <v>0</v>
      </c>
    </row>
    <row r="22" spans="1:6" ht="16.5" thickBot="1" x14ac:dyDescent="0.3">
      <c r="A22" s="8" t="s">
        <v>40</v>
      </c>
      <c r="B22" s="9" t="s">
        <v>41</v>
      </c>
      <c r="C22" s="12">
        <v>11822</v>
      </c>
      <c r="D22" s="12">
        <v>18459</v>
      </c>
      <c r="E22" s="12">
        <v>18459</v>
      </c>
      <c r="F22" s="12">
        <v>0</v>
      </c>
    </row>
    <row r="23" spans="1:6" ht="16.5" thickBot="1" x14ac:dyDescent="0.3">
      <c r="A23" s="28" t="s">
        <v>43</v>
      </c>
      <c r="B23" s="29"/>
      <c r="C23" s="12">
        <v>0</v>
      </c>
      <c r="D23" s="12">
        <v>0</v>
      </c>
      <c r="E23" s="12">
        <v>0</v>
      </c>
      <c r="F23" s="12">
        <v>0</v>
      </c>
    </row>
    <row r="24" spans="1:6" ht="30.75" thickBot="1" x14ac:dyDescent="0.3">
      <c r="A24" s="11" t="s">
        <v>44</v>
      </c>
      <c r="B24" s="21" t="s">
        <v>45</v>
      </c>
      <c r="C24" s="12">
        <v>0</v>
      </c>
      <c r="D24" s="12">
        <v>0</v>
      </c>
      <c r="E24" s="12">
        <v>0</v>
      </c>
      <c r="F24" s="12">
        <v>0</v>
      </c>
    </row>
    <row r="25" spans="1:6" ht="16.5" thickBot="1" x14ac:dyDescent="0.3">
      <c r="A25" s="11" t="s">
        <v>46</v>
      </c>
      <c r="B25" s="21" t="s">
        <v>47</v>
      </c>
      <c r="C25" s="12">
        <v>0</v>
      </c>
      <c r="D25" s="12">
        <v>0</v>
      </c>
      <c r="E25" s="12">
        <v>0</v>
      </c>
      <c r="F25" s="12">
        <v>0</v>
      </c>
    </row>
    <row r="26" spans="1:6" ht="30.75" thickBot="1" x14ac:dyDescent="0.3">
      <c r="A26" s="11" t="s">
        <v>48</v>
      </c>
      <c r="B26" s="21" t="s">
        <v>49</v>
      </c>
      <c r="C26" s="12">
        <v>0</v>
      </c>
      <c r="D26" s="12">
        <v>0</v>
      </c>
      <c r="E26" s="12">
        <v>0</v>
      </c>
      <c r="F26" s="12">
        <v>0</v>
      </c>
    </row>
    <row r="27" spans="1:6" ht="30.75" thickBot="1" x14ac:dyDescent="0.3">
      <c r="A27" s="11" t="s">
        <v>50</v>
      </c>
      <c r="B27" s="21" t="s">
        <v>51</v>
      </c>
      <c r="C27" s="12">
        <v>0</v>
      </c>
      <c r="D27" s="12">
        <v>0</v>
      </c>
      <c r="E27" s="12">
        <v>0</v>
      </c>
      <c r="F27" s="12">
        <v>0</v>
      </c>
    </row>
    <row r="28" spans="1:6" ht="16.5" thickBot="1" x14ac:dyDescent="0.3">
      <c r="A28" s="11" t="s">
        <v>52</v>
      </c>
      <c r="B28" s="21" t="s">
        <v>53</v>
      </c>
      <c r="C28" s="12">
        <v>100</v>
      </c>
      <c r="D28" s="12">
        <v>74</v>
      </c>
      <c r="E28" s="12">
        <v>74</v>
      </c>
      <c r="F28" s="12">
        <v>0</v>
      </c>
    </row>
    <row r="29" spans="1:6" ht="16.5" thickBot="1" x14ac:dyDescent="0.3">
      <c r="A29" s="49" t="s">
        <v>54</v>
      </c>
      <c r="B29" s="24" t="s">
        <v>55</v>
      </c>
      <c r="C29" s="12">
        <v>0</v>
      </c>
      <c r="D29" s="12">
        <v>0</v>
      </c>
      <c r="E29" s="12">
        <v>0</v>
      </c>
      <c r="F29" s="12">
        <v>0</v>
      </c>
    </row>
    <row r="30" spans="1:6" ht="30.75" thickBot="1" x14ac:dyDescent="0.3">
      <c r="A30" s="50" t="s">
        <v>56</v>
      </c>
      <c r="B30" s="48" t="s">
        <v>57</v>
      </c>
      <c r="C30" s="12">
        <v>0</v>
      </c>
      <c r="D30" s="12">
        <v>0</v>
      </c>
      <c r="E30" s="12">
        <v>0</v>
      </c>
      <c r="F30" s="12">
        <v>0</v>
      </c>
    </row>
    <row r="31" spans="1:6" ht="75.75" thickBot="1" x14ac:dyDescent="0.3">
      <c r="A31" s="48" t="s">
        <v>58</v>
      </c>
      <c r="B31" s="48" t="s">
        <v>59</v>
      </c>
      <c r="C31" s="12">
        <v>0</v>
      </c>
      <c r="D31" s="12">
        <v>0</v>
      </c>
      <c r="E31" s="12">
        <v>0</v>
      </c>
      <c r="F31" s="12">
        <v>0</v>
      </c>
    </row>
    <row r="32" spans="1:6" ht="45.75" thickBot="1" x14ac:dyDescent="0.3">
      <c r="A32" s="11" t="s">
        <v>60</v>
      </c>
      <c r="B32" s="21" t="s">
        <v>61</v>
      </c>
      <c r="C32" s="12">
        <v>0</v>
      </c>
      <c r="D32" s="12">
        <v>0</v>
      </c>
      <c r="E32" s="12">
        <v>0</v>
      </c>
      <c r="F32" s="12">
        <v>0</v>
      </c>
    </row>
    <row r="33" spans="1:6" ht="105.75" thickBot="1" x14ac:dyDescent="0.3">
      <c r="A33" s="11" t="s">
        <v>62</v>
      </c>
      <c r="B33" s="21" t="s">
        <v>63</v>
      </c>
      <c r="C33" s="12">
        <v>0</v>
      </c>
      <c r="D33" s="12">
        <v>0</v>
      </c>
      <c r="E33" s="12">
        <v>0</v>
      </c>
      <c r="F33" s="12">
        <v>0</v>
      </c>
    </row>
    <row r="34" spans="1:6" ht="60.75" thickBot="1" x14ac:dyDescent="0.3">
      <c r="A34" s="11" t="s">
        <v>64</v>
      </c>
      <c r="B34" s="21" t="s">
        <v>65</v>
      </c>
      <c r="C34" s="12">
        <v>0</v>
      </c>
      <c r="D34" s="12">
        <v>0</v>
      </c>
      <c r="E34" s="12">
        <v>0</v>
      </c>
      <c r="F34" s="12">
        <v>0</v>
      </c>
    </row>
    <row r="35" spans="1:6" ht="105.75" thickBot="1" x14ac:dyDescent="0.3">
      <c r="A35" s="23" t="s">
        <v>66</v>
      </c>
      <c r="B35" s="32" t="s">
        <v>67</v>
      </c>
      <c r="C35" s="12">
        <v>0</v>
      </c>
      <c r="D35" s="12">
        <v>0</v>
      </c>
      <c r="E35" s="12">
        <v>0</v>
      </c>
      <c r="F35" s="12">
        <v>0</v>
      </c>
    </row>
    <row r="36" spans="1:6" ht="150.75" thickBot="1" x14ac:dyDescent="0.3">
      <c r="A36" s="48" t="s">
        <v>68</v>
      </c>
      <c r="B36" s="48" t="s">
        <v>69</v>
      </c>
      <c r="C36" s="12">
        <v>0</v>
      </c>
      <c r="D36" s="12">
        <v>0</v>
      </c>
      <c r="E36" s="12">
        <v>0</v>
      </c>
      <c r="F36" s="12">
        <v>0</v>
      </c>
    </row>
    <row r="37" spans="1:6" ht="16.5" thickBot="1" x14ac:dyDescent="0.3">
      <c r="A37" s="11" t="s">
        <v>70</v>
      </c>
      <c r="B37" s="21" t="s">
        <v>71</v>
      </c>
      <c r="C37" s="12">
        <v>3276</v>
      </c>
      <c r="D37" s="12">
        <v>3276</v>
      </c>
      <c r="E37" s="12">
        <v>3268</v>
      </c>
      <c r="F37" s="12">
        <v>8</v>
      </c>
    </row>
  </sheetData>
  <mergeCells count="1">
    <mergeCell ref="A1:F1"/>
  </mergeCells>
  <hyperlinks>
    <hyperlink ref="A2" r:id="rId1" location="n15" display="n15"/>
  </hyperlinks>
  <pageMargins left="0.23622047244094491" right="0.23622047244094491" top="0.35433070866141736" bottom="0.19685039370078741" header="0.31496062992125984" footer="0.31496062992125984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opLeftCell="A34" zoomScale="85" zoomScaleNormal="85" workbookViewId="0">
      <selection activeCell="C5" sqref="C5:F37"/>
    </sheetView>
  </sheetViews>
  <sheetFormatPr defaultRowHeight="15" x14ac:dyDescent="0.25"/>
  <cols>
    <col min="1" max="1" width="30" customWidth="1"/>
    <col min="2" max="2" width="20.28515625" customWidth="1"/>
    <col min="3" max="3" width="24.140625" customWidth="1"/>
    <col min="4" max="4" width="24.42578125" customWidth="1"/>
    <col min="5" max="5" width="21.140625" customWidth="1"/>
    <col min="6" max="6" width="23.85546875" customWidth="1"/>
  </cols>
  <sheetData>
    <row r="1" spans="1:31" ht="48" customHeight="1" thickBot="1" x14ac:dyDescent="0.3">
      <c r="A1" s="51" t="s">
        <v>72</v>
      </c>
      <c r="B1" s="52"/>
      <c r="C1" s="52"/>
      <c r="D1" s="52"/>
      <c r="E1" s="52"/>
      <c r="F1" s="52"/>
    </row>
    <row r="2" spans="1:31" ht="126.95" customHeight="1" thickBot="1" x14ac:dyDescent="0.3">
      <c r="A2" s="1" t="s">
        <v>0</v>
      </c>
      <c r="B2" s="3" t="s">
        <v>1</v>
      </c>
      <c r="C2" s="3" t="s">
        <v>2</v>
      </c>
      <c r="D2" s="2" t="s">
        <v>3</v>
      </c>
      <c r="E2" s="3" t="s">
        <v>4</v>
      </c>
      <c r="F2" s="2" t="s">
        <v>5</v>
      </c>
    </row>
    <row r="3" spans="1:31" thickBot="1" x14ac:dyDescent="0.4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</row>
    <row r="4" spans="1:31" ht="15.75" thickBot="1" x14ac:dyDescent="0.3">
      <c r="A4" s="25" t="s">
        <v>42</v>
      </c>
      <c r="B4" s="26"/>
      <c r="C4" s="26"/>
      <c r="D4" s="26"/>
      <c r="E4" s="26"/>
      <c r="F4" s="26"/>
      <c r="H4" t="s">
        <v>73</v>
      </c>
      <c r="M4" t="s">
        <v>74</v>
      </c>
      <c r="R4" t="s">
        <v>75</v>
      </c>
      <c r="W4" t="s">
        <v>76</v>
      </c>
      <c r="AB4" t="s">
        <v>77</v>
      </c>
    </row>
    <row r="5" spans="1:31" ht="16.5" thickBot="1" x14ac:dyDescent="0.3">
      <c r="A5" s="6" t="s">
        <v>6</v>
      </c>
      <c r="B5" s="7" t="s">
        <v>7</v>
      </c>
      <c r="C5" s="12">
        <f>H5+M5+R5+W5+AB5</f>
        <v>3004</v>
      </c>
      <c r="D5" s="12">
        <f>I5+N5+S5+X5+AC5</f>
        <v>3004</v>
      </c>
      <c r="E5" s="12">
        <f>J5+O5+T5+Y5+AD5</f>
        <v>2688</v>
      </c>
      <c r="F5" s="12">
        <f>K5+P5+U5+Z5+AE5</f>
        <v>316</v>
      </c>
      <c r="H5" s="12">
        <v>3004</v>
      </c>
      <c r="I5" s="13">
        <v>3004</v>
      </c>
      <c r="J5" s="13">
        <v>2688</v>
      </c>
      <c r="K5" s="13">
        <v>316</v>
      </c>
      <c r="M5" s="12"/>
      <c r="N5" s="13"/>
      <c r="O5" s="13"/>
      <c r="P5" s="20"/>
      <c r="R5" s="30"/>
      <c r="S5" s="20"/>
      <c r="T5" s="20"/>
      <c r="U5" s="20"/>
      <c r="W5" s="18"/>
      <c r="X5" s="19"/>
      <c r="Y5" s="19"/>
      <c r="Z5" s="19"/>
      <c r="AB5" s="30"/>
      <c r="AC5" s="20"/>
      <c r="AD5" s="20"/>
      <c r="AE5" s="20"/>
    </row>
    <row r="6" spans="1:31" ht="16.5" thickBot="1" x14ac:dyDescent="0.3">
      <c r="A6" s="8" t="s">
        <v>8</v>
      </c>
      <c r="B6" s="9" t="s">
        <v>9</v>
      </c>
      <c r="C6" s="12">
        <f t="shared" ref="C6:C36" si="0">H6+M6+R6+W6+AB6</f>
        <v>3042</v>
      </c>
      <c r="D6" s="12">
        <f t="shared" ref="D6:D37" si="1">I6+N6+S6+X6+AC6</f>
        <v>3042</v>
      </c>
      <c r="E6" s="12">
        <f t="shared" ref="E6:E37" si="2">J6+O6+T6+Y6+AD6</f>
        <v>3024</v>
      </c>
      <c r="F6" s="12">
        <f t="shared" ref="F6:F37" si="3">K6+P6+U6+Z6+AE6</f>
        <v>18</v>
      </c>
      <c r="H6" s="14">
        <v>2995</v>
      </c>
      <c r="I6" s="15">
        <v>2995</v>
      </c>
      <c r="J6" s="15">
        <v>2995</v>
      </c>
      <c r="K6" s="15">
        <v>0</v>
      </c>
      <c r="M6" s="14"/>
      <c r="N6" s="15"/>
      <c r="O6" s="15"/>
      <c r="P6" s="15"/>
      <c r="R6" s="14"/>
      <c r="S6" s="15"/>
      <c r="T6" s="15"/>
      <c r="U6" s="15"/>
      <c r="W6" s="14"/>
      <c r="X6" s="15"/>
      <c r="Y6" s="15"/>
      <c r="Z6" s="15"/>
      <c r="AB6" s="14">
        <v>47</v>
      </c>
      <c r="AC6" s="15">
        <v>47</v>
      </c>
      <c r="AD6" s="15">
        <v>29</v>
      </c>
      <c r="AE6" s="15">
        <v>18</v>
      </c>
    </row>
    <row r="7" spans="1:31" ht="30.75" thickBot="1" x14ac:dyDescent="0.3">
      <c r="A7" s="8" t="s">
        <v>10</v>
      </c>
      <c r="B7" s="9" t="s">
        <v>11</v>
      </c>
      <c r="C7" s="12">
        <f t="shared" si="0"/>
        <v>0</v>
      </c>
      <c r="D7" s="12">
        <f t="shared" si="1"/>
        <v>0</v>
      </c>
      <c r="E7" s="12">
        <f t="shared" si="2"/>
        <v>0</v>
      </c>
      <c r="F7" s="12">
        <f t="shared" si="3"/>
        <v>0</v>
      </c>
      <c r="H7" s="14"/>
      <c r="I7" s="15"/>
      <c r="J7" s="15"/>
      <c r="K7" s="15"/>
      <c r="M7" s="14"/>
      <c r="N7" s="15"/>
      <c r="O7" s="15"/>
      <c r="P7" s="15"/>
      <c r="R7" s="14"/>
      <c r="S7" s="15"/>
      <c r="T7" s="15"/>
      <c r="U7" s="15"/>
      <c r="W7" s="14"/>
      <c r="X7" s="15"/>
      <c r="Y7" s="15"/>
      <c r="Z7" s="15"/>
      <c r="AB7" s="14"/>
      <c r="AC7" s="15"/>
      <c r="AD7" s="15"/>
      <c r="AE7" s="15"/>
    </row>
    <row r="8" spans="1:31" ht="16.5" thickBot="1" x14ac:dyDescent="0.3">
      <c r="A8" s="8" t="s">
        <v>12</v>
      </c>
      <c r="B8" s="9" t="s">
        <v>13</v>
      </c>
      <c r="C8" s="12">
        <f t="shared" si="0"/>
        <v>3786</v>
      </c>
      <c r="D8" s="12">
        <f t="shared" si="1"/>
        <v>3786</v>
      </c>
      <c r="E8" s="12">
        <f t="shared" si="2"/>
        <v>3718</v>
      </c>
      <c r="F8" s="12">
        <f t="shared" si="3"/>
        <v>68</v>
      </c>
      <c r="H8" s="14">
        <v>2559</v>
      </c>
      <c r="I8" s="15">
        <v>2559</v>
      </c>
      <c r="J8" s="15">
        <v>2559</v>
      </c>
      <c r="K8" s="15">
        <v>0</v>
      </c>
      <c r="M8" s="15">
        <v>225</v>
      </c>
      <c r="N8" s="15">
        <v>225</v>
      </c>
      <c r="O8" s="15">
        <v>225</v>
      </c>
      <c r="P8" s="15">
        <v>0</v>
      </c>
      <c r="R8" s="14">
        <v>482</v>
      </c>
      <c r="S8" s="34">
        <v>482</v>
      </c>
      <c r="T8" s="35">
        <v>482</v>
      </c>
      <c r="U8" s="36">
        <v>0</v>
      </c>
      <c r="W8" s="14">
        <v>444</v>
      </c>
      <c r="X8" s="15">
        <v>444</v>
      </c>
      <c r="Y8" s="15">
        <v>407</v>
      </c>
      <c r="Z8" s="15">
        <v>37</v>
      </c>
      <c r="AB8" s="14">
        <v>76</v>
      </c>
      <c r="AC8" s="15">
        <v>76</v>
      </c>
      <c r="AD8" s="15">
        <v>45</v>
      </c>
      <c r="AE8" s="15">
        <v>31</v>
      </c>
    </row>
    <row r="9" spans="1:31" ht="30.75" thickBot="1" x14ac:dyDescent="0.3">
      <c r="A9" s="8" t="s">
        <v>14</v>
      </c>
      <c r="B9" s="9" t="s">
        <v>15</v>
      </c>
      <c r="C9" s="12">
        <f t="shared" si="0"/>
        <v>2821</v>
      </c>
      <c r="D9" s="12">
        <f t="shared" si="1"/>
        <v>8413</v>
      </c>
      <c r="E9" s="12">
        <f t="shared" si="2"/>
        <v>8413</v>
      </c>
      <c r="F9" s="12">
        <f t="shared" si="3"/>
        <v>0</v>
      </c>
      <c r="H9" s="14"/>
      <c r="I9" s="15"/>
      <c r="J9" s="15"/>
      <c r="K9" s="15"/>
      <c r="M9" s="15">
        <v>27</v>
      </c>
      <c r="N9" s="15">
        <v>27</v>
      </c>
      <c r="O9" s="15">
        <v>27</v>
      </c>
      <c r="P9" s="15">
        <v>0</v>
      </c>
      <c r="R9" s="14">
        <v>2794</v>
      </c>
      <c r="S9" s="38">
        <v>8386</v>
      </c>
      <c r="T9" s="39">
        <v>8386</v>
      </c>
      <c r="U9" s="40">
        <v>0</v>
      </c>
      <c r="W9" s="14"/>
      <c r="X9" s="15"/>
      <c r="Y9" s="15"/>
      <c r="Z9" s="15"/>
      <c r="AB9" s="14"/>
      <c r="AC9" s="15"/>
      <c r="AD9" s="15"/>
      <c r="AE9" s="15"/>
    </row>
    <row r="10" spans="1:31" ht="16.5" thickBot="1" x14ac:dyDescent="0.3">
      <c r="A10" s="8" t="s">
        <v>16</v>
      </c>
      <c r="B10" s="9" t="s">
        <v>17</v>
      </c>
      <c r="C10" s="12">
        <f t="shared" si="0"/>
        <v>147</v>
      </c>
      <c r="D10" s="12">
        <f t="shared" si="1"/>
        <v>147</v>
      </c>
      <c r="E10" s="12">
        <f t="shared" si="2"/>
        <v>147</v>
      </c>
      <c r="F10" s="12">
        <f t="shared" si="3"/>
        <v>0</v>
      </c>
      <c r="H10" s="14"/>
      <c r="I10" s="15"/>
      <c r="J10" s="15"/>
      <c r="K10" s="15"/>
      <c r="M10" s="15"/>
      <c r="N10" s="15"/>
      <c r="O10" s="15"/>
      <c r="P10" s="15"/>
      <c r="R10" s="14">
        <v>147</v>
      </c>
      <c r="S10" s="41">
        <v>147</v>
      </c>
      <c r="T10" s="37">
        <v>147</v>
      </c>
      <c r="U10" s="42">
        <v>0</v>
      </c>
      <c r="W10" s="14"/>
      <c r="X10" s="15"/>
      <c r="Y10" s="15"/>
      <c r="Z10" s="15"/>
      <c r="AB10" s="14"/>
      <c r="AC10" s="15"/>
      <c r="AD10" s="15"/>
      <c r="AE10" s="15"/>
    </row>
    <row r="11" spans="1:31" ht="30.75" thickBot="1" x14ac:dyDescent="0.3">
      <c r="A11" s="8" t="s">
        <v>18</v>
      </c>
      <c r="B11" s="9" t="s">
        <v>19</v>
      </c>
      <c r="C11" s="12">
        <f t="shared" si="0"/>
        <v>150</v>
      </c>
      <c r="D11" s="12">
        <f t="shared" si="1"/>
        <v>150</v>
      </c>
      <c r="E11" s="12">
        <f t="shared" si="2"/>
        <v>150</v>
      </c>
      <c r="F11" s="12">
        <f t="shared" si="3"/>
        <v>0</v>
      </c>
      <c r="H11" s="14"/>
      <c r="I11" s="15"/>
      <c r="J11" s="15"/>
      <c r="K11" s="15"/>
      <c r="M11" s="15">
        <v>3</v>
      </c>
      <c r="N11" s="15">
        <v>3</v>
      </c>
      <c r="O11" s="15">
        <v>3</v>
      </c>
      <c r="P11" s="15">
        <v>0</v>
      </c>
      <c r="R11" s="14">
        <v>147</v>
      </c>
      <c r="S11" s="41">
        <v>147</v>
      </c>
      <c r="T11" s="37">
        <v>147</v>
      </c>
      <c r="U11" s="42">
        <v>0</v>
      </c>
      <c r="W11" s="14"/>
      <c r="X11" s="15"/>
      <c r="Y11" s="15"/>
      <c r="Z11" s="15"/>
      <c r="AB11" s="14"/>
      <c r="AC11" s="15"/>
      <c r="AD11" s="15"/>
      <c r="AE11" s="15"/>
    </row>
    <row r="12" spans="1:31" ht="16.5" thickBot="1" x14ac:dyDescent="0.3">
      <c r="A12" s="8" t="s">
        <v>20</v>
      </c>
      <c r="B12" s="9" t="s">
        <v>21</v>
      </c>
      <c r="C12" s="12">
        <f t="shared" si="0"/>
        <v>11400</v>
      </c>
      <c r="D12" s="12">
        <f t="shared" si="1"/>
        <v>11400</v>
      </c>
      <c r="E12" s="12">
        <f t="shared" si="2"/>
        <v>11222</v>
      </c>
      <c r="F12" s="12">
        <f t="shared" si="3"/>
        <v>144</v>
      </c>
      <c r="H12" s="14">
        <v>969</v>
      </c>
      <c r="I12" s="15">
        <v>969</v>
      </c>
      <c r="J12" s="15">
        <v>969</v>
      </c>
      <c r="K12" s="15">
        <v>0</v>
      </c>
      <c r="M12" s="15">
        <v>7193</v>
      </c>
      <c r="N12" s="15">
        <v>7193</v>
      </c>
      <c r="O12" s="15">
        <v>7193</v>
      </c>
      <c r="P12" s="15">
        <v>0</v>
      </c>
      <c r="R12" s="14">
        <v>2794</v>
      </c>
      <c r="S12" s="41">
        <v>2794</v>
      </c>
      <c r="T12" s="37">
        <v>2794</v>
      </c>
      <c r="U12" s="42">
        <v>0</v>
      </c>
      <c r="W12" s="14">
        <v>444</v>
      </c>
      <c r="X12" s="15">
        <v>444</v>
      </c>
      <c r="Y12" s="15">
        <v>266</v>
      </c>
      <c r="Z12" s="15">
        <v>144</v>
      </c>
      <c r="AB12" s="14"/>
      <c r="AC12" s="15"/>
      <c r="AD12" s="15"/>
      <c r="AE12" s="15"/>
    </row>
    <row r="13" spans="1:31" ht="16.5" thickBot="1" x14ac:dyDescent="0.3">
      <c r="A13" s="8" t="s">
        <v>22</v>
      </c>
      <c r="B13" s="9" t="s">
        <v>23</v>
      </c>
      <c r="C13" s="12">
        <f t="shared" si="0"/>
        <v>1000</v>
      </c>
      <c r="D13" s="12">
        <f t="shared" si="1"/>
        <v>1000</v>
      </c>
      <c r="E13" s="12">
        <f t="shared" si="2"/>
        <v>881</v>
      </c>
      <c r="F13" s="12">
        <f t="shared" si="3"/>
        <v>119</v>
      </c>
      <c r="H13" s="14"/>
      <c r="I13" s="15"/>
      <c r="J13" s="15"/>
      <c r="K13" s="15"/>
      <c r="M13" s="15">
        <v>138</v>
      </c>
      <c r="N13" s="15">
        <v>138</v>
      </c>
      <c r="O13" s="15">
        <v>138</v>
      </c>
      <c r="P13" s="15">
        <v>0</v>
      </c>
      <c r="R13" s="14">
        <v>418</v>
      </c>
      <c r="S13" s="43">
        <v>418</v>
      </c>
      <c r="T13" s="44">
        <v>418</v>
      </c>
      <c r="U13" s="45">
        <v>0</v>
      </c>
      <c r="W13" s="14">
        <v>444</v>
      </c>
      <c r="X13" s="15">
        <v>444</v>
      </c>
      <c r="Y13" s="15">
        <v>325</v>
      </c>
      <c r="Z13" s="15">
        <v>119</v>
      </c>
      <c r="AB13" s="14"/>
      <c r="AC13" s="15"/>
      <c r="AD13" s="15"/>
      <c r="AE13" s="15"/>
    </row>
    <row r="14" spans="1:31" ht="30.75" thickBot="1" x14ac:dyDescent="0.3">
      <c r="A14" s="8" t="s">
        <v>24</v>
      </c>
      <c r="B14" s="9" t="s">
        <v>25</v>
      </c>
      <c r="C14" s="12">
        <f t="shared" si="0"/>
        <v>8683</v>
      </c>
      <c r="D14" s="12">
        <f t="shared" si="1"/>
        <v>8683</v>
      </c>
      <c r="E14" s="12">
        <f t="shared" si="2"/>
        <v>8572</v>
      </c>
      <c r="F14" s="12">
        <f t="shared" si="3"/>
        <v>111</v>
      </c>
      <c r="H14" s="14">
        <v>5535</v>
      </c>
      <c r="I14" s="15">
        <v>5535</v>
      </c>
      <c r="J14" s="15">
        <v>5535</v>
      </c>
      <c r="K14" s="15">
        <v>0</v>
      </c>
      <c r="M14" s="15">
        <v>2283</v>
      </c>
      <c r="N14" s="15">
        <v>2283</v>
      </c>
      <c r="O14" s="15">
        <v>2283</v>
      </c>
      <c r="P14" s="15">
        <v>0</v>
      </c>
      <c r="R14" s="14">
        <v>421</v>
      </c>
      <c r="S14" s="34">
        <v>421</v>
      </c>
      <c r="T14" s="46">
        <v>421</v>
      </c>
      <c r="U14" s="47">
        <v>0</v>
      </c>
      <c r="W14" s="14">
        <v>444</v>
      </c>
      <c r="X14" s="15">
        <v>444</v>
      </c>
      <c r="Y14" s="15">
        <v>333</v>
      </c>
      <c r="Z14" s="15">
        <v>111</v>
      </c>
      <c r="AB14" s="14"/>
      <c r="AC14" s="15"/>
      <c r="AD14" s="15"/>
      <c r="AE14" s="15"/>
    </row>
    <row r="15" spans="1:31" ht="30.75" thickBot="1" x14ac:dyDescent="0.3">
      <c r="A15" s="8" t="s">
        <v>26</v>
      </c>
      <c r="B15" s="9" t="s">
        <v>27</v>
      </c>
      <c r="C15" s="12">
        <f t="shared" si="0"/>
        <v>68</v>
      </c>
      <c r="D15" s="12">
        <f t="shared" si="1"/>
        <v>68</v>
      </c>
      <c r="E15" s="12">
        <f t="shared" si="2"/>
        <v>68</v>
      </c>
      <c r="F15" s="12">
        <f t="shared" si="3"/>
        <v>0</v>
      </c>
      <c r="H15" s="14"/>
      <c r="I15" s="15"/>
      <c r="J15" s="15"/>
      <c r="K15" s="15"/>
      <c r="M15" s="15">
        <v>68</v>
      </c>
      <c r="N15" s="15">
        <v>68</v>
      </c>
      <c r="O15" s="15">
        <v>68</v>
      </c>
      <c r="P15" s="15">
        <v>0</v>
      </c>
      <c r="R15" s="14"/>
      <c r="S15" s="15"/>
      <c r="T15" s="15"/>
      <c r="U15" s="15"/>
      <c r="W15" s="14"/>
      <c r="X15" s="15"/>
      <c r="Y15" s="15"/>
      <c r="Z15" s="15"/>
      <c r="AB15" s="14"/>
      <c r="AC15" s="15"/>
      <c r="AD15" s="15"/>
      <c r="AE15" s="15"/>
    </row>
    <row r="16" spans="1:31" ht="30.75" thickBot="1" x14ac:dyDescent="0.3">
      <c r="A16" s="8" t="s">
        <v>28</v>
      </c>
      <c r="B16" s="9" t="s">
        <v>29</v>
      </c>
      <c r="C16" s="12">
        <f t="shared" si="0"/>
        <v>4024</v>
      </c>
      <c r="D16" s="12">
        <f t="shared" si="1"/>
        <v>4024</v>
      </c>
      <c r="E16" s="12">
        <f t="shared" si="2"/>
        <v>4024</v>
      </c>
      <c r="F16" s="12">
        <f t="shared" si="3"/>
        <v>0</v>
      </c>
      <c r="H16" s="14"/>
      <c r="I16" s="15"/>
      <c r="J16" s="15"/>
      <c r="K16" s="15"/>
      <c r="M16" s="15">
        <v>4024</v>
      </c>
      <c r="N16" s="15">
        <v>4024</v>
      </c>
      <c r="O16" s="15">
        <v>4024</v>
      </c>
      <c r="P16" s="15">
        <v>0</v>
      </c>
      <c r="R16" s="14"/>
      <c r="S16" s="15"/>
      <c r="T16" s="15"/>
      <c r="U16" s="15"/>
      <c r="W16" s="14"/>
      <c r="X16" s="15"/>
      <c r="Y16" s="15"/>
      <c r="Z16" s="15"/>
      <c r="AB16" s="14"/>
      <c r="AC16" s="15"/>
      <c r="AD16" s="15"/>
      <c r="AE16" s="15"/>
    </row>
    <row r="17" spans="1:31" ht="30.75" thickBot="1" x14ac:dyDescent="0.3">
      <c r="A17" s="10" t="s">
        <v>30</v>
      </c>
      <c r="B17" s="9" t="s">
        <v>31</v>
      </c>
      <c r="C17" s="12">
        <f t="shared" si="0"/>
        <v>4036</v>
      </c>
      <c r="D17" s="12">
        <f t="shared" si="1"/>
        <v>10673</v>
      </c>
      <c r="E17" s="12">
        <f t="shared" si="2"/>
        <v>10673</v>
      </c>
      <c r="F17" s="12">
        <f t="shared" si="3"/>
        <v>0</v>
      </c>
      <c r="H17" s="14">
        <v>1042</v>
      </c>
      <c r="I17" s="15">
        <v>1042</v>
      </c>
      <c r="J17" s="15">
        <v>1042</v>
      </c>
      <c r="K17" s="15">
        <v>0</v>
      </c>
      <c r="M17" s="15"/>
      <c r="N17" s="15"/>
      <c r="O17" s="15"/>
      <c r="P17" s="15"/>
      <c r="R17" s="14">
        <v>2794</v>
      </c>
      <c r="S17" s="34">
        <v>9431</v>
      </c>
      <c r="T17" s="35">
        <v>9431</v>
      </c>
      <c r="U17" s="36">
        <v>0</v>
      </c>
      <c r="W17" s="14">
        <v>200</v>
      </c>
      <c r="X17" s="15">
        <v>200</v>
      </c>
      <c r="Y17" s="15">
        <v>200</v>
      </c>
      <c r="Z17" s="15">
        <v>0</v>
      </c>
      <c r="AB17" s="14"/>
      <c r="AC17" s="15"/>
      <c r="AD17" s="15"/>
      <c r="AE17" s="15"/>
    </row>
    <row r="18" spans="1:31" ht="120.75" thickBot="1" x14ac:dyDescent="0.3">
      <c r="A18" s="8" t="s">
        <v>32</v>
      </c>
      <c r="B18" s="9" t="s">
        <v>33</v>
      </c>
      <c r="C18" s="12">
        <f t="shared" si="0"/>
        <v>0</v>
      </c>
      <c r="D18" s="12">
        <f t="shared" si="1"/>
        <v>0</v>
      </c>
      <c r="E18" s="12">
        <f t="shared" si="2"/>
        <v>0</v>
      </c>
      <c r="F18" s="12">
        <f t="shared" si="3"/>
        <v>0</v>
      </c>
      <c r="H18" s="14"/>
      <c r="I18" s="15"/>
      <c r="J18" s="15"/>
      <c r="K18" s="15"/>
      <c r="M18" s="15"/>
      <c r="N18" s="15"/>
      <c r="O18" s="15"/>
      <c r="P18" s="15"/>
      <c r="R18" s="14"/>
      <c r="S18" s="15"/>
      <c r="T18" s="15"/>
      <c r="U18" s="15"/>
      <c r="W18" s="14"/>
      <c r="X18" s="15"/>
      <c r="Y18" s="15"/>
      <c r="Z18" s="15"/>
      <c r="AB18" s="14"/>
      <c r="AC18" s="15"/>
      <c r="AD18" s="15"/>
      <c r="AE18" s="15"/>
    </row>
    <row r="19" spans="1:31" ht="30.75" thickBot="1" x14ac:dyDescent="0.3">
      <c r="A19" s="8" t="s">
        <v>34</v>
      </c>
      <c r="B19" s="9" t="s">
        <v>35</v>
      </c>
      <c r="C19" s="12">
        <f t="shared" si="0"/>
        <v>444</v>
      </c>
      <c r="D19" s="12">
        <f t="shared" si="1"/>
        <v>444</v>
      </c>
      <c r="E19" s="12">
        <f t="shared" si="2"/>
        <v>407</v>
      </c>
      <c r="F19" s="12">
        <f t="shared" si="3"/>
        <v>37</v>
      </c>
      <c r="H19" s="16"/>
      <c r="I19" s="17"/>
      <c r="J19" s="17"/>
      <c r="K19" s="17"/>
      <c r="M19" s="17"/>
      <c r="N19" s="17"/>
      <c r="O19" s="17"/>
      <c r="P19" s="17"/>
      <c r="R19" s="16"/>
      <c r="S19" s="17"/>
      <c r="T19" s="17"/>
      <c r="U19" s="17"/>
      <c r="W19" s="14">
        <v>444</v>
      </c>
      <c r="X19" s="15">
        <v>444</v>
      </c>
      <c r="Y19" s="15">
        <v>407</v>
      </c>
      <c r="Z19" s="15">
        <v>37</v>
      </c>
      <c r="AB19" s="16"/>
      <c r="AC19" s="17"/>
      <c r="AD19" s="17"/>
      <c r="AE19" s="17"/>
    </row>
    <row r="20" spans="1:31" ht="60.75" thickBot="1" x14ac:dyDescent="0.3">
      <c r="A20" s="8" t="s">
        <v>36</v>
      </c>
      <c r="B20" s="9" t="s">
        <v>37</v>
      </c>
      <c r="C20" s="12">
        <f t="shared" si="0"/>
        <v>0</v>
      </c>
      <c r="D20" s="12">
        <f t="shared" si="1"/>
        <v>0</v>
      </c>
      <c r="E20" s="12">
        <f t="shared" si="2"/>
        <v>0</v>
      </c>
      <c r="F20" s="12">
        <f t="shared" si="3"/>
        <v>0</v>
      </c>
      <c r="H20" s="16"/>
      <c r="I20" s="17"/>
      <c r="J20" s="17"/>
      <c r="K20" s="17"/>
      <c r="M20" s="17"/>
      <c r="N20" s="17"/>
      <c r="O20" s="17"/>
      <c r="P20" s="17"/>
      <c r="R20" s="16"/>
      <c r="S20" s="17"/>
      <c r="T20" s="17"/>
      <c r="U20" s="17"/>
      <c r="W20" s="14"/>
      <c r="X20" s="15"/>
      <c r="Y20" s="15"/>
      <c r="Z20" s="15"/>
      <c r="AB20" s="16"/>
      <c r="AC20" s="17"/>
      <c r="AD20" s="17"/>
      <c r="AE20" s="17"/>
    </row>
    <row r="21" spans="1:31" ht="45.75" thickBot="1" x14ac:dyDescent="0.3">
      <c r="A21" s="8" t="s">
        <v>38</v>
      </c>
      <c r="B21" s="9" t="s">
        <v>39</v>
      </c>
      <c r="C21" s="12">
        <f t="shared" si="0"/>
        <v>0</v>
      </c>
      <c r="D21" s="12">
        <f t="shared" si="1"/>
        <v>0</v>
      </c>
      <c r="E21" s="12">
        <f t="shared" si="2"/>
        <v>0</v>
      </c>
      <c r="F21" s="12">
        <f t="shared" si="3"/>
        <v>0</v>
      </c>
      <c r="H21" s="16"/>
      <c r="I21" s="17"/>
      <c r="J21" s="17"/>
      <c r="K21" s="17"/>
      <c r="M21" s="17"/>
      <c r="N21" s="17"/>
      <c r="O21" s="17"/>
      <c r="P21" s="17"/>
      <c r="R21" s="16"/>
      <c r="S21" s="17"/>
      <c r="T21" s="17"/>
      <c r="U21" s="17"/>
      <c r="W21" s="14"/>
      <c r="X21" s="15"/>
      <c r="Y21" s="15"/>
      <c r="Z21" s="15"/>
      <c r="AB21" s="16"/>
      <c r="AC21" s="17"/>
      <c r="AD21" s="17"/>
      <c r="AE21" s="17"/>
    </row>
    <row r="22" spans="1:31" ht="16.5" thickBot="1" x14ac:dyDescent="0.3">
      <c r="A22" s="8" t="s">
        <v>40</v>
      </c>
      <c r="B22" s="9" t="s">
        <v>41</v>
      </c>
      <c r="C22" s="12">
        <f t="shared" si="0"/>
        <v>11822</v>
      </c>
      <c r="D22" s="12">
        <f t="shared" si="1"/>
        <v>18459</v>
      </c>
      <c r="E22" s="12">
        <f t="shared" si="2"/>
        <v>18459</v>
      </c>
      <c r="F22" s="12">
        <f t="shared" si="3"/>
        <v>0</v>
      </c>
      <c r="H22" s="16">
        <v>1398</v>
      </c>
      <c r="I22" s="17">
        <v>1398</v>
      </c>
      <c r="J22" s="17">
        <v>1398</v>
      </c>
      <c r="K22" s="17">
        <v>0</v>
      </c>
      <c r="M22" s="17">
        <v>7186</v>
      </c>
      <c r="N22" s="17">
        <v>7186</v>
      </c>
      <c r="O22" s="17">
        <v>7186</v>
      </c>
      <c r="P22" s="17">
        <v>0</v>
      </c>
      <c r="R22" s="16">
        <v>2794</v>
      </c>
      <c r="S22" s="34">
        <v>9431</v>
      </c>
      <c r="T22" s="35">
        <v>9431</v>
      </c>
      <c r="U22" s="36">
        <v>0</v>
      </c>
      <c r="W22" s="14">
        <v>444</v>
      </c>
      <c r="X22" s="15">
        <v>444</v>
      </c>
      <c r="Y22" s="15">
        <v>444</v>
      </c>
      <c r="Z22" s="15">
        <v>0</v>
      </c>
      <c r="AB22" s="16"/>
      <c r="AC22" s="17"/>
      <c r="AD22" s="17"/>
      <c r="AE22" s="17"/>
    </row>
    <row r="23" spans="1:31" ht="16.5" thickBot="1" x14ac:dyDescent="0.3">
      <c r="A23" s="28" t="s">
        <v>43</v>
      </c>
      <c r="B23" s="29"/>
      <c r="C23" s="12">
        <f t="shared" si="0"/>
        <v>0</v>
      </c>
      <c r="D23" s="12">
        <f t="shared" si="1"/>
        <v>0</v>
      </c>
      <c r="E23" s="12">
        <f t="shared" si="2"/>
        <v>0</v>
      </c>
      <c r="F23" s="12">
        <f t="shared" si="3"/>
        <v>0</v>
      </c>
      <c r="H23" s="29"/>
      <c r="I23" s="29"/>
      <c r="J23" s="29"/>
      <c r="K23" s="29"/>
    </row>
    <row r="24" spans="1:31" ht="30.75" thickBot="1" x14ac:dyDescent="0.3">
      <c r="A24" s="11" t="s">
        <v>44</v>
      </c>
      <c r="B24" s="21" t="s">
        <v>45</v>
      </c>
      <c r="C24" s="12">
        <f t="shared" si="0"/>
        <v>0</v>
      </c>
      <c r="D24" s="12">
        <f t="shared" si="1"/>
        <v>0</v>
      </c>
      <c r="E24" s="12">
        <f t="shared" si="2"/>
        <v>0</v>
      </c>
      <c r="F24" s="12">
        <f t="shared" si="3"/>
        <v>0</v>
      </c>
      <c r="H24" s="27"/>
      <c r="I24" s="27"/>
      <c r="J24" s="27"/>
      <c r="K24" s="27"/>
      <c r="M24" s="20"/>
      <c r="N24" s="20"/>
      <c r="O24" s="20"/>
      <c r="P24" s="20"/>
      <c r="R24" s="30"/>
      <c r="S24" s="20"/>
      <c r="T24" s="20"/>
      <c r="U24" s="20"/>
      <c r="W24" s="18"/>
      <c r="X24" s="19"/>
      <c r="Y24" s="19"/>
      <c r="Z24" s="19"/>
      <c r="AB24" s="30"/>
      <c r="AC24" s="20"/>
      <c r="AD24" s="20"/>
      <c r="AE24" s="20"/>
    </row>
    <row r="25" spans="1:31" ht="16.5" thickBot="1" x14ac:dyDescent="0.3">
      <c r="A25" s="11" t="s">
        <v>46</v>
      </c>
      <c r="B25" s="21" t="s">
        <v>47</v>
      </c>
      <c r="C25" s="12">
        <f t="shared" si="0"/>
        <v>0</v>
      </c>
      <c r="D25" s="12">
        <f t="shared" si="1"/>
        <v>0</v>
      </c>
      <c r="E25" s="12">
        <f t="shared" si="2"/>
        <v>0</v>
      </c>
      <c r="F25" s="12">
        <f t="shared" si="3"/>
        <v>0</v>
      </c>
      <c r="H25" s="22"/>
      <c r="I25" s="22"/>
      <c r="J25" s="22"/>
      <c r="K25" s="22"/>
      <c r="M25" s="22"/>
      <c r="N25" s="22"/>
      <c r="O25" s="22"/>
      <c r="P25" s="22"/>
      <c r="R25" s="31"/>
      <c r="S25" s="22"/>
      <c r="T25" s="22"/>
      <c r="U25" s="22"/>
      <c r="W25" s="31"/>
      <c r="X25" s="22"/>
      <c r="Y25" s="22"/>
      <c r="Z25" s="22"/>
      <c r="AB25" s="31"/>
      <c r="AC25" s="22"/>
      <c r="AD25" s="22"/>
      <c r="AE25" s="22"/>
    </row>
    <row r="26" spans="1:31" ht="30.75" thickBot="1" x14ac:dyDescent="0.3">
      <c r="A26" s="11" t="s">
        <v>48</v>
      </c>
      <c r="B26" s="21" t="s">
        <v>49</v>
      </c>
      <c r="C26" s="12">
        <f t="shared" si="0"/>
        <v>0</v>
      </c>
      <c r="D26" s="12">
        <f t="shared" si="1"/>
        <v>0</v>
      </c>
      <c r="E26" s="12">
        <f t="shared" si="2"/>
        <v>0</v>
      </c>
      <c r="F26" s="12">
        <f t="shared" si="3"/>
        <v>0</v>
      </c>
      <c r="H26" s="22"/>
      <c r="I26" s="22"/>
      <c r="J26" s="22"/>
      <c r="K26" s="22"/>
      <c r="M26" s="22"/>
      <c r="N26" s="22"/>
      <c r="O26" s="22"/>
      <c r="P26" s="22"/>
      <c r="R26" s="31"/>
      <c r="S26" s="22"/>
      <c r="T26" s="22"/>
      <c r="U26" s="22"/>
      <c r="W26" s="31"/>
      <c r="X26" s="22"/>
      <c r="Y26" s="22"/>
      <c r="Z26" s="22"/>
      <c r="AB26" s="31"/>
      <c r="AC26" s="22"/>
      <c r="AD26" s="22"/>
      <c r="AE26" s="22"/>
    </row>
    <row r="27" spans="1:31" ht="30.75" thickBot="1" x14ac:dyDescent="0.3">
      <c r="A27" s="11" t="s">
        <v>50</v>
      </c>
      <c r="B27" s="21" t="s">
        <v>51</v>
      </c>
      <c r="C27" s="12">
        <f t="shared" si="0"/>
        <v>0</v>
      </c>
      <c r="D27" s="12">
        <f t="shared" si="1"/>
        <v>0</v>
      </c>
      <c r="E27" s="12">
        <f t="shared" si="2"/>
        <v>0</v>
      </c>
      <c r="F27" s="12">
        <f t="shared" si="3"/>
        <v>0</v>
      </c>
      <c r="H27" s="22"/>
      <c r="I27" s="22"/>
      <c r="J27" s="22"/>
      <c r="K27" s="22"/>
      <c r="M27" s="22"/>
      <c r="N27" s="22"/>
      <c r="O27" s="22"/>
      <c r="P27" s="22"/>
      <c r="R27" s="31"/>
      <c r="S27" s="22"/>
      <c r="T27" s="22"/>
      <c r="U27" s="22"/>
      <c r="W27" s="31"/>
      <c r="X27" s="22"/>
      <c r="Y27" s="22"/>
      <c r="Z27" s="22"/>
      <c r="AB27" s="31"/>
      <c r="AC27" s="22"/>
      <c r="AD27" s="22"/>
      <c r="AE27" s="22"/>
    </row>
    <row r="28" spans="1:31" ht="16.5" thickBot="1" x14ac:dyDescent="0.3">
      <c r="A28" s="11" t="s">
        <v>52</v>
      </c>
      <c r="B28" s="21" t="s">
        <v>53</v>
      </c>
      <c r="C28" s="12">
        <v>100</v>
      </c>
      <c r="D28" s="12">
        <v>74</v>
      </c>
      <c r="E28" s="12">
        <v>74</v>
      </c>
      <c r="F28" s="12">
        <f t="shared" si="3"/>
        <v>0</v>
      </c>
      <c r="H28" s="22"/>
      <c r="I28" s="22"/>
      <c r="J28" s="22"/>
      <c r="K28" s="22"/>
      <c r="M28" s="22"/>
      <c r="N28" s="22"/>
      <c r="O28" s="22"/>
      <c r="P28" s="22"/>
      <c r="R28" s="31"/>
      <c r="S28" s="22"/>
      <c r="T28" s="22"/>
      <c r="U28" s="22"/>
      <c r="W28" s="31"/>
      <c r="X28" s="22"/>
      <c r="Y28" s="22"/>
      <c r="Z28" s="22"/>
      <c r="AB28" s="31"/>
      <c r="AC28" s="22"/>
      <c r="AD28" s="22"/>
      <c r="AE28" s="22"/>
    </row>
    <row r="29" spans="1:31" ht="16.5" thickBot="1" x14ac:dyDescent="0.3">
      <c r="A29" s="49" t="s">
        <v>54</v>
      </c>
      <c r="B29" s="24" t="s">
        <v>55</v>
      </c>
      <c r="C29" s="12">
        <f t="shared" si="0"/>
        <v>0</v>
      </c>
      <c r="D29" s="12">
        <f t="shared" si="1"/>
        <v>0</v>
      </c>
      <c r="E29" s="12">
        <f t="shared" si="2"/>
        <v>0</v>
      </c>
      <c r="F29" s="12">
        <f t="shared" si="3"/>
        <v>0</v>
      </c>
      <c r="H29" s="22"/>
      <c r="I29" s="22"/>
      <c r="J29" s="22"/>
      <c r="K29" s="22"/>
      <c r="M29" s="22"/>
      <c r="N29" s="22"/>
      <c r="O29" s="22"/>
      <c r="P29" s="22"/>
      <c r="R29" s="31"/>
      <c r="S29" s="22"/>
      <c r="T29" s="22"/>
      <c r="U29" s="22"/>
      <c r="W29" s="31"/>
      <c r="X29" s="22"/>
      <c r="Y29" s="22"/>
      <c r="Z29" s="22"/>
      <c r="AB29" s="31"/>
      <c r="AC29" s="22"/>
      <c r="AD29" s="22"/>
      <c r="AE29" s="22"/>
    </row>
    <row r="30" spans="1:31" ht="30.75" thickBot="1" x14ac:dyDescent="0.3">
      <c r="A30" s="50" t="s">
        <v>56</v>
      </c>
      <c r="B30" s="48" t="s">
        <v>57</v>
      </c>
      <c r="C30" s="12">
        <f t="shared" si="0"/>
        <v>0</v>
      </c>
      <c r="D30" s="12">
        <f t="shared" si="1"/>
        <v>0</v>
      </c>
      <c r="E30" s="12">
        <f t="shared" si="2"/>
        <v>0</v>
      </c>
      <c r="F30" s="12">
        <f t="shared" si="3"/>
        <v>0</v>
      </c>
      <c r="H30" s="33"/>
      <c r="I30" s="33"/>
      <c r="J30" s="33"/>
      <c r="K30" s="33"/>
      <c r="M30" s="22"/>
      <c r="N30" s="22"/>
      <c r="O30" s="22"/>
      <c r="P30" s="22"/>
      <c r="R30" s="31"/>
      <c r="S30" s="22"/>
      <c r="T30" s="22"/>
      <c r="U30" s="22"/>
      <c r="W30" s="31"/>
      <c r="X30" s="22"/>
      <c r="Y30" s="22"/>
      <c r="Z30" s="22"/>
      <c r="AB30" s="31"/>
      <c r="AC30" s="22"/>
      <c r="AD30" s="22"/>
      <c r="AE30" s="22"/>
    </row>
    <row r="31" spans="1:31" ht="75.75" thickBot="1" x14ac:dyDescent="0.3">
      <c r="A31" s="48" t="s">
        <v>58</v>
      </c>
      <c r="B31" s="48" t="s">
        <v>59</v>
      </c>
      <c r="C31" s="12">
        <f t="shared" si="0"/>
        <v>0</v>
      </c>
      <c r="D31" s="12">
        <f t="shared" si="1"/>
        <v>0</v>
      </c>
      <c r="E31" s="12">
        <f t="shared" si="2"/>
        <v>0</v>
      </c>
      <c r="F31" s="12">
        <f t="shared" si="3"/>
        <v>0</v>
      </c>
      <c r="H31" s="22"/>
      <c r="I31" s="22"/>
      <c r="J31" s="22"/>
      <c r="K31" s="22"/>
      <c r="M31" s="22"/>
      <c r="N31" s="22"/>
      <c r="O31" s="22"/>
      <c r="P31" s="22"/>
      <c r="R31" s="31"/>
      <c r="S31" s="22"/>
      <c r="T31" s="22"/>
      <c r="U31" s="22"/>
      <c r="W31" s="31"/>
      <c r="X31" s="22"/>
      <c r="Y31" s="22"/>
      <c r="Z31" s="22"/>
      <c r="AB31" s="31"/>
      <c r="AC31" s="22"/>
      <c r="AD31" s="22"/>
      <c r="AE31" s="22"/>
    </row>
    <row r="32" spans="1:31" ht="45.75" thickBot="1" x14ac:dyDescent="0.3">
      <c r="A32" s="11" t="s">
        <v>60</v>
      </c>
      <c r="B32" s="21" t="s">
        <v>61</v>
      </c>
      <c r="C32" s="12">
        <f t="shared" si="0"/>
        <v>0</v>
      </c>
      <c r="D32" s="12">
        <f t="shared" si="1"/>
        <v>0</v>
      </c>
      <c r="E32" s="12">
        <f t="shared" si="2"/>
        <v>0</v>
      </c>
      <c r="F32" s="12">
        <f t="shared" si="3"/>
        <v>0</v>
      </c>
      <c r="H32" s="22"/>
      <c r="I32" s="22"/>
      <c r="J32" s="22"/>
      <c r="K32" s="22"/>
      <c r="M32" s="22"/>
      <c r="N32" s="22"/>
      <c r="O32" s="22"/>
      <c r="P32" s="22"/>
      <c r="R32" s="31"/>
      <c r="S32" s="22"/>
      <c r="T32" s="22"/>
      <c r="U32" s="22"/>
      <c r="W32" s="31"/>
      <c r="X32" s="22"/>
      <c r="Y32" s="22"/>
      <c r="Z32" s="22"/>
      <c r="AB32" s="31"/>
      <c r="AC32" s="22"/>
      <c r="AD32" s="22"/>
      <c r="AE32" s="22"/>
    </row>
    <row r="33" spans="1:31" ht="105.75" thickBot="1" x14ac:dyDescent="0.3">
      <c r="A33" s="11" t="s">
        <v>62</v>
      </c>
      <c r="B33" s="21" t="s">
        <v>63</v>
      </c>
      <c r="C33" s="12">
        <f t="shared" si="0"/>
        <v>0</v>
      </c>
      <c r="D33" s="12">
        <f t="shared" si="1"/>
        <v>0</v>
      </c>
      <c r="E33" s="12">
        <f t="shared" si="2"/>
        <v>0</v>
      </c>
      <c r="F33" s="12">
        <f t="shared" si="3"/>
        <v>0</v>
      </c>
      <c r="H33" s="22"/>
      <c r="I33" s="22"/>
      <c r="J33" s="22"/>
      <c r="K33" s="22"/>
      <c r="M33" s="22"/>
      <c r="N33" s="22"/>
      <c r="O33" s="22"/>
      <c r="P33" s="22"/>
      <c r="R33" s="31"/>
      <c r="S33" s="22"/>
      <c r="T33" s="22"/>
      <c r="U33" s="22"/>
      <c r="W33" s="31"/>
      <c r="X33" s="22"/>
      <c r="Y33" s="22"/>
      <c r="Z33" s="22"/>
      <c r="AB33" s="31"/>
      <c r="AC33" s="22"/>
      <c r="AD33" s="22"/>
      <c r="AE33" s="22"/>
    </row>
    <row r="34" spans="1:31" ht="60.75" thickBot="1" x14ac:dyDescent="0.3">
      <c r="A34" s="11" t="s">
        <v>64</v>
      </c>
      <c r="B34" s="21" t="s">
        <v>65</v>
      </c>
      <c r="C34" s="12">
        <f t="shared" si="0"/>
        <v>0</v>
      </c>
      <c r="D34" s="12">
        <f t="shared" si="1"/>
        <v>0</v>
      </c>
      <c r="E34" s="12">
        <f t="shared" si="2"/>
        <v>0</v>
      </c>
      <c r="F34" s="12">
        <f t="shared" si="3"/>
        <v>0</v>
      </c>
      <c r="H34" s="22"/>
      <c r="I34" s="22"/>
      <c r="J34" s="22"/>
      <c r="K34" s="22"/>
      <c r="M34" s="22"/>
      <c r="N34" s="22"/>
      <c r="O34" s="22"/>
      <c r="P34" s="22"/>
      <c r="R34" s="31"/>
      <c r="S34" s="22"/>
      <c r="T34" s="22"/>
      <c r="U34" s="22"/>
      <c r="W34" s="31"/>
      <c r="X34" s="22"/>
      <c r="Y34" s="22"/>
      <c r="Z34" s="22"/>
      <c r="AB34" s="31"/>
      <c r="AC34" s="22"/>
      <c r="AD34" s="22"/>
      <c r="AE34" s="22"/>
    </row>
    <row r="35" spans="1:31" ht="69" customHeight="1" thickBot="1" x14ac:dyDescent="0.3">
      <c r="A35" s="23" t="s">
        <v>66</v>
      </c>
      <c r="B35" s="32" t="s">
        <v>67</v>
      </c>
      <c r="C35" s="12">
        <f t="shared" si="0"/>
        <v>0</v>
      </c>
      <c r="D35" s="12">
        <f t="shared" si="1"/>
        <v>0</v>
      </c>
      <c r="E35" s="12">
        <f t="shared" si="2"/>
        <v>0</v>
      </c>
      <c r="F35" s="12">
        <f t="shared" si="3"/>
        <v>0</v>
      </c>
      <c r="H35" s="33"/>
      <c r="I35" s="33"/>
      <c r="J35" s="33"/>
      <c r="K35" s="33"/>
      <c r="M35" s="22"/>
      <c r="N35" s="22"/>
      <c r="O35" s="22"/>
      <c r="P35" s="22"/>
      <c r="R35" s="31"/>
      <c r="S35" s="22"/>
      <c r="T35" s="22"/>
      <c r="U35" s="22"/>
      <c r="W35" s="31"/>
      <c r="X35" s="22"/>
      <c r="Y35" s="22"/>
      <c r="Z35" s="22"/>
      <c r="AB35" s="31"/>
      <c r="AC35" s="22"/>
      <c r="AD35" s="22"/>
      <c r="AE35" s="22"/>
    </row>
    <row r="36" spans="1:31" ht="150.75" thickBot="1" x14ac:dyDescent="0.3">
      <c r="A36" s="48" t="s">
        <v>68</v>
      </c>
      <c r="B36" s="48" t="s">
        <v>69</v>
      </c>
      <c r="C36" s="12">
        <f t="shared" si="0"/>
        <v>0</v>
      </c>
      <c r="D36" s="12">
        <f t="shared" si="1"/>
        <v>0</v>
      </c>
      <c r="E36" s="12">
        <f t="shared" si="2"/>
        <v>0</v>
      </c>
      <c r="F36" s="12">
        <f t="shared" si="3"/>
        <v>0</v>
      </c>
      <c r="H36" s="22"/>
      <c r="I36" s="22"/>
      <c r="J36" s="22"/>
      <c r="K36" s="22"/>
      <c r="M36" s="22"/>
      <c r="N36" s="22"/>
      <c r="O36" s="22"/>
      <c r="P36" s="22"/>
      <c r="R36" s="31"/>
      <c r="S36" s="22"/>
      <c r="T36" s="22"/>
      <c r="U36" s="22"/>
      <c r="W36" s="31"/>
      <c r="X36" s="22"/>
      <c r="Y36" s="22"/>
      <c r="Z36" s="22"/>
      <c r="AB36" s="31"/>
      <c r="AC36" s="22"/>
      <c r="AD36" s="22"/>
      <c r="AE36" s="22"/>
    </row>
    <row r="37" spans="1:31" ht="16.5" thickBot="1" x14ac:dyDescent="0.3">
      <c r="A37" s="11" t="s">
        <v>70</v>
      </c>
      <c r="B37" s="21" t="s">
        <v>71</v>
      </c>
      <c r="C37" s="12">
        <f>H37+M37+R37+W37+AB37</f>
        <v>3276</v>
      </c>
      <c r="D37" s="12">
        <f t="shared" si="1"/>
        <v>3276</v>
      </c>
      <c r="E37" s="12">
        <f t="shared" si="2"/>
        <v>3268</v>
      </c>
      <c r="F37" s="12">
        <f t="shared" si="3"/>
        <v>8</v>
      </c>
      <c r="H37" s="22">
        <v>3261</v>
      </c>
      <c r="I37" s="22">
        <v>3261</v>
      </c>
      <c r="J37" s="22">
        <v>3261</v>
      </c>
      <c r="K37" s="22">
        <v>0</v>
      </c>
      <c r="M37" s="22"/>
      <c r="N37" s="22"/>
      <c r="O37" s="22"/>
      <c r="P37" s="22"/>
      <c r="R37" s="31"/>
      <c r="S37" s="22"/>
      <c r="T37" s="22"/>
      <c r="U37" s="22"/>
      <c r="W37" s="31"/>
      <c r="X37" s="22"/>
      <c r="Y37" s="22"/>
      <c r="Z37" s="22"/>
      <c r="AB37" s="31">
        <v>15</v>
      </c>
      <c r="AC37" s="22">
        <v>15</v>
      </c>
      <c r="AD37" s="22">
        <v>7</v>
      </c>
      <c r="AE37" s="22">
        <v>8</v>
      </c>
    </row>
  </sheetData>
  <mergeCells count="1">
    <mergeCell ref="A1:F1"/>
  </mergeCells>
  <hyperlinks>
    <hyperlink ref="A2" r:id="rId1" location="n15" display="n15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4" sqref="A14"/>
    </sheetView>
  </sheetViews>
  <sheetFormatPr defaultRowHeight="15" x14ac:dyDescent="0.25"/>
  <cols>
    <col min="1" max="1" width="36.42578125" customWidth="1"/>
    <col min="2" max="2" width="30.85546875" customWidth="1"/>
  </cols>
  <sheetData>
    <row r="1" spans="1:2" ht="26.25" thickBot="1" x14ac:dyDescent="0.3">
      <c r="A1" s="3" t="s">
        <v>78</v>
      </c>
      <c r="B1" s="3" t="s">
        <v>79</v>
      </c>
    </row>
    <row r="2" spans="1:2" ht="15.75" thickBot="1" x14ac:dyDescent="0.3">
      <c r="A2" s="7" t="s">
        <v>7</v>
      </c>
      <c r="B2">
        <v>2688</v>
      </c>
    </row>
    <row r="3" spans="1:2" ht="15.75" thickBot="1" x14ac:dyDescent="0.3">
      <c r="A3" s="9" t="s">
        <v>9</v>
      </c>
      <c r="B3">
        <v>3024</v>
      </c>
    </row>
    <row r="4" spans="1:2" ht="15.75" thickBot="1" x14ac:dyDescent="0.3">
      <c r="A4" s="9" t="s">
        <v>13</v>
      </c>
      <c r="B4">
        <v>3718</v>
      </c>
    </row>
    <row r="5" spans="1:2" ht="15.75" thickBot="1" x14ac:dyDescent="0.3">
      <c r="A5" s="9" t="s">
        <v>15</v>
      </c>
      <c r="B5">
        <v>8413</v>
      </c>
    </row>
    <row r="6" spans="1:2" ht="15.75" thickBot="1" x14ac:dyDescent="0.3">
      <c r="A6" s="9" t="s">
        <v>21</v>
      </c>
      <c r="B6">
        <v>11222</v>
      </c>
    </row>
    <row r="7" spans="1:2" ht="15.75" thickBot="1" x14ac:dyDescent="0.3">
      <c r="A7" s="9" t="s">
        <v>25</v>
      </c>
      <c r="B7">
        <v>8572</v>
      </c>
    </row>
    <row r="8" spans="1:2" ht="15.75" thickBot="1" x14ac:dyDescent="0.3">
      <c r="A8" s="9" t="s">
        <v>29</v>
      </c>
      <c r="B8">
        <v>4024</v>
      </c>
    </row>
    <row r="9" spans="1:2" ht="15.75" thickBot="1" x14ac:dyDescent="0.3">
      <c r="A9" s="9" t="s">
        <v>31</v>
      </c>
      <c r="B9">
        <v>10673</v>
      </c>
    </row>
    <row r="10" spans="1:2" ht="15.75" thickBot="1" x14ac:dyDescent="0.3">
      <c r="A10" s="9" t="s">
        <v>41</v>
      </c>
      <c r="B10">
        <v>18459</v>
      </c>
    </row>
    <row r="11" spans="1:2" ht="15.75" thickBot="1" x14ac:dyDescent="0.3">
      <c r="A11" s="21" t="s">
        <v>71</v>
      </c>
      <c r="B11">
        <v>3268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зведена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</dc:creator>
  <cp:lastModifiedBy>user</cp:lastModifiedBy>
  <cp:lastPrinted>2024-04-10T11:22:37Z</cp:lastPrinted>
  <dcterms:created xsi:type="dcterms:W3CDTF">2024-03-25T13:48:09Z</dcterms:created>
  <dcterms:modified xsi:type="dcterms:W3CDTF">2024-04-10T11:23:19Z</dcterms:modified>
</cp:coreProperties>
</file>