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!!_ВІДДІЛИ\СОЦІАЛЬНІ ПОСЛУГИ\Моніторинг та оцінка якості СП\Моніторинг 2025\Звіт за 2024 рік\"/>
    </mc:Choice>
  </mc:AlternateContent>
  <xr:revisionPtr revIDLastSave="0" documentId="13_ncr:1_{F2BBB03D-51C5-42A5-A775-9B13B5510624}" xr6:coauthVersionLast="47" xr6:coauthVersionMax="47" xr10:uidLastSave="{00000000-0000-0000-0000-000000000000}"/>
  <bookViews>
    <workbookView xWindow="-110" yWindow="-110" windowWidth="19420" windowHeight="10420" xr2:uid="{3CCA55F0-0FB2-4C26-B2CB-B0FDCE592956}"/>
  </bookViews>
  <sheets>
    <sheet name="Лист1" sheetId="1" r:id="rId1"/>
    <sheet name="Лист2" sheetId="2" r:id="rId2"/>
    <sheet name="Лист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D21" i="1"/>
</calcChain>
</file>

<file path=xl/sharedStrings.xml><?xml version="1.0" encoding="utf-8"?>
<sst xmlns="http://schemas.openxmlformats.org/spreadsheetml/2006/main" count="145" uniqueCount="120">
  <si>
    <t>станом на: 01.01.2025 (за 2024 рік)</t>
  </si>
  <si>
    <t>Найменування району</t>
  </si>
  <si>
    <t>Найменування територіальної громади</t>
  </si>
  <si>
    <t>Загальна чисельність отримувачів, 
які охоплені соціальними послугами, 
надавачем соціальних послуг, 
(осіб)</t>
  </si>
  <si>
    <t>Забезпечення надання соціальних послуг 
(згідно з Класифікатором соціальних послуг, затвердженим наказом Міністерства соціальної політики України від 23.06.2020 № 429) 
(осіб/сімей)</t>
  </si>
  <si>
    <t>Наявність фахівців із соціальної роботи 
в штаті надавача соціальних послуг
(осіб)</t>
  </si>
  <si>
    <t>Примітка</t>
  </si>
  <si>
    <t>Інформування</t>
  </si>
  <si>
    <t>Консультування</t>
  </si>
  <si>
    <t>у т.ч.</t>
  </si>
  <si>
    <t>Посередництво</t>
  </si>
  <si>
    <t>Представництво інтересів</t>
  </si>
  <si>
    <t>Надання притулку</t>
  </si>
  <si>
    <t>Короткотермінове проживання</t>
  </si>
  <si>
    <t>Соціальна профілактика</t>
  </si>
  <si>
    <t>Догляд та виховання</t>
  </si>
  <si>
    <t>Підтримане проживання</t>
  </si>
  <si>
    <t>Соціальний супровід</t>
  </si>
  <si>
    <t>Соціальний супровід при працевлаштуванні та на робочому місці</t>
  </si>
  <si>
    <t>Екстрене (кризове) втручання</t>
  </si>
  <si>
    <t>Соціальна адаптація</t>
  </si>
  <si>
    <t>Соціальна інтеграція та реінтеграція</t>
  </si>
  <si>
    <t>Догляд</t>
  </si>
  <si>
    <t>Персональний асистент</t>
  </si>
  <si>
    <t>Соціальна реабілітація</t>
  </si>
  <si>
    <t>Тимчасовий відпочинок для осіб, які здійснюють догляд за дітьми / особами з інвалідністю</t>
  </si>
  <si>
    <t>Натуральна допомога</t>
  </si>
  <si>
    <t>Супровід під час інклюзивного навчання</t>
  </si>
  <si>
    <t>Переклад жестовою мовою</t>
  </si>
  <si>
    <t>Транспортні послуги</t>
  </si>
  <si>
    <t>Медіація</t>
  </si>
  <si>
    <t>Консультативний кризовий телефон</t>
  </si>
  <si>
    <t>Нічний притулок</t>
  </si>
  <si>
    <t>Догляд та виховання дітей в умовах, наближених до сімейних</t>
  </si>
  <si>
    <t>Підтримане проживання осіб похилого віку та осіб з інвалідністю</t>
  </si>
  <si>
    <t>Підтримане проживання бездомних осіб</t>
  </si>
  <si>
    <t>Транзитне підтримане проживання / учбова соціальна квартира (будинок)</t>
  </si>
  <si>
    <t>Соціальний супровід сімей / осіб, які перебувають у складних життєвих обставинах</t>
  </si>
  <si>
    <t>Соціальний супровід сімей, у яких виховуються діти-сироти і діти, позбавлені батьківського піклування</t>
  </si>
  <si>
    <t>Соціально-трудова адаптація</t>
  </si>
  <si>
    <t>Соціальна адаптація ветеранів війни та членів їхніх сімей</t>
  </si>
  <si>
    <t>Догляд вдома</t>
  </si>
  <si>
    <t>Догляд стаціонарний</t>
  </si>
  <si>
    <t>Денний догляд</t>
  </si>
  <si>
    <t>Денний догляд дітей з інвалідністю</t>
  </si>
  <si>
    <t>Паліативний догляд</t>
  </si>
  <si>
    <t>Соціальна реабілітації осіб з інтелектуальними та психічними порушеннями</t>
  </si>
  <si>
    <t>Соціально-психологічна реабілітація</t>
  </si>
  <si>
    <t>Соціально-психологічна реабілітація осіб із залежністю від наркотичних засобів чи психотропних речовин,</t>
  </si>
  <si>
    <t>Соціально-психологічна реабілітація осіб із ігровою залежністю</t>
  </si>
  <si>
    <t>Тимчасовий відпочинок для батьків або осіб, які їх замінюють, що здійснюють догляд за дітьми з інвалідністю</t>
  </si>
  <si>
    <t>Тимчасовий відпочинок для осіб, що здійснюють догляд за особами з інвалідністю, особами, які мають невиліковні хвороби, хвороби, що потребують тривалого лікування</t>
  </si>
  <si>
    <t>Фізичний супровід осіб з інвалідністю, які мають порушення опорно-рухового апарату та пересуваються на кріслах колісних, з інтелектуальними, сенсорними, фізичними, моторними, психічними та поведінковими порушеннями</t>
  </si>
  <si>
    <t>001.0</t>
  </si>
  <si>
    <t>002.0</t>
  </si>
  <si>
    <t>002.1</t>
  </si>
  <si>
    <t>003.0</t>
  </si>
  <si>
    <t>004.0</t>
  </si>
  <si>
    <t>005.0</t>
  </si>
  <si>
    <t>005.1</t>
  </si>
  <si>
    <t>006.0</t>
  </si>
  <si>
    <t>007.0</t>
  </si>
  <si>
    <t>008.0</t>
  </si>
  <si>
    <t>008.1</t>
  </si>
  <si>
    <t>009.0</t>
  </si>
  <si>
    <t>009.1</t>
  </si>
  <si>
    <t>009.2</t>
  </si>
  <si>
    <t>009.3</t>
  </si>
  <si>
    <t>010.0</t>
  </si>
  <si>
    <t>010.1</t>
  </si>
  <si>
    <t>010.2</t>
  </si>
  <si>
    <t>011.0</t>
  </si>
  <si>
    <t>012.0</t>
  </si>
  <si>
    <t>013.0</t>
  </si>
  <si>
    <t>013.1</t>
  </si>
  <si>
    <t>013.2</t>
  </si>
  <si>
    <t>014.0</t>
  </si>
  <si>
    <t>015.0</t>
  </si>
  <si>
    <t>015.1</t>
  </si>
  <si>
    <t>015.2</t>
  </si>
  <si>
    <t>015.3</t>
  </si>
  <si>
    <t>015.3.1</t>
  </si>
  <si>
    <t>015.4</t>
  </si>
  <si>
    <t>016.0</t>
  </si>
  <si>
    <t>017.0</t>
  </si>
  <si>
    <t>017.1</t>
  </si>
  <si>
    <t>017.2</t>
  </si>
  <si>
    <t>017.3</t>
  </si>
  <si>
    <t>017.4</t>
  </si>
  <si>
    <t>018.0</t>
  </si>
  <si>
    <t>018.1</t>
  </si>
  <si>
    <t>018.2</t>
  </si>
  <si>
    <t>019.0</t>
  </si>
  <si>
    <t>020.0</t>
  </si>
  <si>
    <t>021.0</t>
  </si>
  <si>
    <t>022.0</t>
  </si>
  <si>
    <t>023.0</t>
  </si>
  <si>
    <t>0.24</t>
  </si>
  <si>
    <t>Повна юридична 
назва надавача соціальних послуг 
згідно із установчим документом</t>
  </si>
  <si>
    <t>ДОДАТОК  3</t>
  </si>
  <si>
    <t>Громадська організація "Голос батьків"</t>
  </si>
  <si>
    <t>Громадська організація "Чернігівський центр соціальної адаптації бездомних та безпритульних"</t>
  </si>
  <si>
    <t>Чернігівський міський територіальний центр соціального обслуговування (надання соціальних послуг) Чернігівської міської ради</t>
  </si>
  <si>
    <t>ГО "Горизонт-17"</t>
  </si>
  <si>
    <t>Спілка Самаритян України
Чернігівське Об`єднання</t>
  </si>
  <si>
    <t>Чернігівська обласна організація Товариства Червоного Хреста України</t>
  </si>
  <si>
    <t>Чернігівський міський центр соціальних служб</t>
  </si>
  <si>
    <t>ІНФОРМАЦІЯ ЩОДО ОРГАНІЗАЦІЇ НАДАННЯ СОЦІАЛЬНИХ ПОСЛУГ У ЧЕРНІГІВСЬКІЙ МІСЬКІЙ ТЕРИТОРІЛЬНІЙ ГРОМАДІ</t>
  </si>
  <si>
    <t xml:space="preserve">Чернігівська обласна організація Українського товариства глухих </t>
  </si>
  <si>
    <t>громадська організація "Чернігівська міська аосціація "Конкордія"</t>
  </si>
  <si>
    <t>працюють волонтери</t>
  </si>
  <si>
    <t>Благодійна організація «Чернігівське відділення благодійної організації «Всеукраїнська мережа людей, які живуть з ВІЛ/СНІД»</t>
  </si>
  <si>
    <t xml:space="preserve">Організація має залучених наступних фахівців по території Чернігівської області, які надають послуги за місцем проживання клієнтів або в приміщеннях організації, розташованих у м. Чернігів: Психологи - 3; фахівці з соціальної роботи -2, соціальні працівники - 2, соціальні робітники  - 102 </t>
  </si>
  <si>
    <t>Разом</t>
  </si>
  <si>
    <t xml:space="preserve">Чернігівський міський територіальний центр </t>
  </si>
  <si>
    <t>Чернігівська обласна організація УТОГ</t>
  </si>
  <si>
    <t>ГО "Чернігівський центр соціальної адаптації бездомних та безпритульних"</t>
  </si>
  <si>
    <t>ГО "Голос батьків"</t>
  </si>
  <si>
    <t>ГО "Чернігівська міська аосціація "Конкордія"</t>
  </si>
  <si>
    <t>БО «Чернігівське відділення благодійної організації «Всеукраїнська мережа людей, які живуть з ВІЛ/СНІД»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</si>
</sst>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3" xfId="0" applyFont="1" applyBorder="1"/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/>
    <xf numFmtId="3" fontId="4" fillId="0" borderId="1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0" fillId="0" borderId="1" xfId="0" applyBorder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496098838426828"/>
          <c:y val="7.3023158254082676E-2"/>
          <c:w val="0.5414443669650687"/>
          <c:h val="0.9350156880371329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F0A-410D-B9DF-A907D01A35C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F0A-410D-B9DF-A907D01A35C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F0A-410D-B9DF-A907D01A35C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F0A-410D-B9DF-A907D01A35C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F0A-410D-B9DF-A907D01A35C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F0A-410D-B9DF-A907D01A35C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F0A-410D-B9DF-A907D01A35C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2"/>
              <c:layout>
                <c:manualLayout>
                  <c:x val="-6.3797515727249274E-2"/>
                  <c:y val="0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30396031241944"/>
                      <c:h val="0.153259555426612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1F0A-410D-B9DF-A907D01A35CC}"/>
                </c:ext>
              </c:extLst>
            </c:dLbl>
            <c:dLbl>
              <c:idx val="3"/>
              <c:layout>
                <c:manualLayout>
                  <c:x val="-0.18042719218405079"/>
                  <c:y val="-0.1483824703614009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983401657165587"/>
                      <c:h val="0.131139619591843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F0A-410D-B9DF-A907D01A35CC}"/>
                </c:ext>
              </c:extLst>
            </c:dLbl>
            <c:dLbl>
              <c:idx val="4"/>
              <c:layout>
                <c:manualLayout>
                  <c:x val="-0.11962034198859242"/>
                  <c:y val="-0.207651706307963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26915832804043"/>
                      <c:h val="0.146939573759535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F0A-410D-B9DF-A907D01A35CC}"/>
                </c:ext>
              </c:extLst>
            </c:dLbl>
            <c:dLbl>
              <c:idx val="5"/>
              <c:layout>
                <c:manualLayout>
                  <c:x val="-0.17114280125723805"/>
                  <c:y val="-0.247063758911112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0A-410D-B9DF-A907D01A35CC}"/>
                </c:ext>
              </c:extLst>
            </c:dLbl>
            <c:dLbl>
              <c:idx val="6"/>
              <c:layout>
                <c:manualLayout>
                  <c:x val="-0.12630259802196306"/>
                  <c:y val="-0.225080175436719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0A-410D-B9DF-A907D01A35CC}"/>
                </c:ext>
              </c:extLst>
            </c:dLbl>
            <c:dLbl>
              <c:idx val="7"/>
              <c:layout>
                <c:manualLayout>
                  <c:x val="-1.2504250289710422E-2"/>
                  <c:y val="-0.195343666420419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0A-410D-B9DF-A907D01A35CC}"/>
                </c:ext>
              </c:extLst>
            </c:dLbl>
            <c:dLbl>
              <c:idx val="8"/>
              <c:layout>
                <c:manualLayout>
                  <c:x val="7.4534226331105971E-2"/>
                  <c:y val="-0.295952549378589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0A-410D-B9DF-A907D01A35C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Лист2!$A$1:$A$10</c:f>
              <c:strCache>
                <c:ptCount val="10"/>
                <c:pt idx="0">
                  <c:v>Чернігівський міський територіальний центр </c:v>
                </c:pt>
                <c:pt idx="1">
                  <c:v>Чернігівський міський центр соціальних служб</c:v>
                </c:pt>
                <c:pt idx="2">
                  <c:v>Чернігівська обласна організація Товариства Червоного Хреста України</c:v>
                </c:pt>
                <c:pt idx="3">
                  <c:v>Чернігівська обласна організація УТОГ</c:v>
                </c:pt>
                <c:pt idx="4">
                  <c:v>Спілка Самаритян України
Чернігівське Об`єднання</c:v>
                </c:pt>
                <c:pt idx="5">
                  <c:v>ГО "Горизонт-17"</c:v>
                </c:pt>
                <c:pt idx="6">
                  <c:v>ГО "Чернігівський центр соціальної адаптації бездомних та безпритульних"</c:v>
                </c:pt>
                <c:pt idx="7">
                  <c:v>ГО "Голос батьків"</c:v>
                </c:pt>
                <c:pt idx="8">
                  <c:v>ГО "Чернігівська міська аосціація "Конкордія"</c:v>
                </c:pt>
                <c:pt idx="9">
                  <c:v>БО «Чернігівське відділення благодійної організації «Всеукраїнська мережа людей, які живуть з ВІЛ/СНІД»</c:v>
                </c:pt>
              </c:strCache>
            </c:strRef>
          </c:cat>
          <c:val>
            <c:numRef>
              <c:f>Лист2!$B$1:$B$10</c:f>
              <c:numCache>
                <c:formatCode>General</c:formatCode>
                <c:ptCount val="10"/>
                <c:pt idx="0">
                  <c:v>7147</c:v>
                </c:pt>
                <c:pt idx="1">
                  <c:v>6858</c:v>
                </c:pt>
                <c:pt idx="2">
                  <c:v>376</c:v>
                </c:pt>
                <c:pt idx="3">
                  <c:v>494</c:v>
                </c:pt>
                <c:pt idx="4">
                  <c:v>896</c:v>
                </c:pt>
                <c:pt idx="5">
                  <c:v>81</c:v>
                </c:pt>
                <c:pt idx="6">
                  <c:v>2722</c:v>
                </c:pt>
                <c:pt idx="7">
                  <c:v>89</c:v>
                </c:pt>
                <c:pt idx="8">
                  <c:v>255</c:v>
                </c:pt>
                <c:pt idx="9">
                  <c:v>4543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A-410D-B9DF-A907D01A3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600" b="1"/>
              <a:t>КІлькість наданих соціальних послуг протягом 2024 року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Лист3!$A$1:$K$1</c:f>
              <c:strCache>
                <c:ptCount val="11"/>
                <c:pt idx="0">
                  <c:v>Інформування</c:v>
                </c:pt>
                <c:pt idx="1">
                  <c:v>Консультування</c:v>
                </c:pt>
                <c:pt idx="2">
                  <c:v>Представництво інтересів</c:v>
                </c:pt>
                <c:pt idx="3">
                  <c:v>Соціальна профілактика</c:v>
                </c:pt>
                <c:pt idx="4">
                  <c:v>Соціальний супровід</c:v>
                </c:pt>
                <c:pt idx="5">
                  <c:v>Соціальна адаптація</c:v>
                </c:pt>
                <c:pt idx="6">
                  <c:v>Соціальна інтеграція та реінтеграція</c:v>
                </c:pt>
                <c:pt idx="7">
                  <c:v>Догляд вдома</c:v>
                </c:pt>
                <c:pt idx="8">
                  <c:v>Денний догляд</c:v>
                </c:pt>
                <c:pt idx="9">
                  <c:v>Натуральна допомога</c:v>
                </c:pt>
                <c:pt idx="10">
                  <c:v>Транспортні послуги</c:v>
                </c:pt>
              </c:strCache>
            </c:strRef>
          </c:cat>
          <c:val>
            <c:numRef>
              <c:f>Лист3!$A$2:$K$2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0F99-4D41-BBEA-FD1D2C3FFBF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Лист3!$A$1:$K$1</c:f>
              <c:strCache>
                <c:ptCount val="11"/>
                <c:pt idx="0">
                  <c:v>Інформування</c:v>
                </c:pt>
                <c:pt idx="1">
                  <c:v>Консультування</c:v>
                </c:pt>
                <c:pt idx="2">
                  <c:v>Представництво інтересів</c:v>
                </c:pt>
                <c:pt idx="3">
                  <c:v>Соціальна профілактика</c:v>
                </c:pt>
                <c:pt idx="4">
                  <c:v>Соціальний супровід</c:v>
                </c:pt>
                <c:pt idx="5">
                  <c:v>Соціальна адаптація</c:v>
                </c:pt>
                <c:pt idx="6">
                  <c:v>Соціальна інтеграція та реінтеграція</c:v>
                </c:pt>
                <c:pt idx="7">
                  <c:v>Догляд вдома</c:v>
                </c:pt>
                <c:pt idx="8">
                  <c:v>Денний догляд</c:v>
                </c:pt>
                <c:pt idx="9">
                  <c:v>Натуральна допомога</c:v>
                </c:pt>
                <c:pt idx="10">
                  <c:v>Транспортні послуги</c:v>
                </c:pt>
              </c:strCache>
            </c:strRef>
          </c:cat>
          <c:val>
            <c:numRef>
              <c:f>Лист3!$A$3:$K$3</c:f>
              <c:numCache>
                <c:formatCode>General</c:formatCode>
                <c:ptCount val="11"/>
                <c:pt idx="0">
                  <c:v>17316</c:v>
                </c:pt>
                <c:pt idx="1">
                  <c:v>15216</c:v>
                </c:pt>
                <c:pt idx="2">
                  <c:v>10184</c:v>
                </c:pt>
                <c:pt idx="3">
                  <c:v>11501</c:v>
                </c:pt>
                <c:pt idx="4">
                  <c:v>1232</c:v>
                </c:pt>
                <c:pt idx="5">
                  <c:v>4177</c:v>
                </c:pt>
                <c:pt idx="6">
                  <c:v>2760</c:v>
                </c:pt>
                <c:pt idx="7">
                  <c:v>3267</c:v>
                </c:pt>
                <c:pt idx="8">
                  <c:v>3191</c:v>
                </c:pt>
                <c:pt idx="9">
                  <c:v>9915</c:v>
                </c:pt>
                <c:pt idx="10">
                  <c:v>3358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99-4D41-BBEA-FD1D2C3FF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97968"/>
        <c:axId val="157410448"/>
      </c:barChart>
      <c:catAx>
        <c:axId val="15739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410448"/>
        <c:crosses val="autoZero"/>
        <c:auto val="1"/>
        <c:lblAlgn val="ctr"/>
        <c:lblOffset val="100"/>
        <c:noMultiLvlLbl val="0"/>
      </c:catAx>
      <c:valAx>
        <c:axId val="15741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39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2676110</xdr:colOff>
      <xdr:row>1</xdr:row>
      <xdr:rowOff>178350</xdr:rowOff>
    </xdr:from>
    <xdr:to>
      <xdr:col>10</xdr:col>
      <xdr:colOff>403914</xdr:colOff>
      <xdr:row>15</xdr:row>
      <xdr:rowOff>139699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A92AEB90-984B-4AE1-8459-7CB08D9A8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145143</xdr:colOff>
      <xdr:row>1</xdr:row>
      <xdr:rowOff>1295399</xdr:rowOff>
    </xdr:from>
    <xdr:to>
      <xdr:col>17</xdr:col>
      <xdr:colOff>403679</xdr:colOff>
      <xdr:row>25</xdr:row>
      <xdr:rowOff>27213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B662ABB3-1B7D-4D9C-83F2-E90E808D8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34C74-7DAA-4673-A0D6-1DFD398E87D1}">
  <dimension ref="A1:AY21"/>
  <sheetViews>
    <sheetView tabSelected="1" topLeftCell="AC18" zoomScale="85" zoomScaleNormal="85" workbookViewId="0">
      <selection activeCell="AD25" sqref="AD25"/>
    </sheetView>
  </sheetViews>
  <sheetFormatPr defaultRowHeight="14.5" x14ac:dyDescent="0.35"/>
  <cols>
    <col min="2" max="2" width="17.26953125" customWidth="1"/>
    <col min="3" max="3" width="25.453125" customWidth="1"/>
    <col min="51" max="51" width="41.54296875" customWidth="1"/>
  </cols>
  <sheetData>
    <row r="1" spans="1:51" s="2" customFormat="1" ht="20.149999999999999" customHeight="1" x14ac:dyDescent="0.45">
      <c r="A1" s="49" t="s">
        <v>99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1"/>
    </row>
    <row r="2" spans="1:51" s="2" customFormat="1" ht="20.149999999999999" customHeight="1" x14ac:dyDescent="0.4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1"/>
    </row>
    <row r="3" spans="1:51" s="2" customFormat="1" ht="20.149999999999999" customHeight="1" x14ac:dyDescent="0.45">
      <c r="A3" s="50" t="s">
        <v>107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3"/>
    </row>
    <row r="4" spans="1:51" s="5" customFormat="1" ht="20.149999999999999" customHeight="1" x14ac:dyDescent="0.35">
      <c r="A4" s="51" t="s">
        <v>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4"/>
    </row>
    <row r="5" spans="1:51" s="5" customFormat="1" ht="20.149999999999999" customHeight="1" x14ac:dyDescent="0.35">
      <c r="A5" s="6"/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51" s="10" customFormat="1" ht="45.75" customHeight="1" x14ac:dyDescent="0.35">
      <c r="A6" s="52" t="s">
        <v>1</v>
      </c>
      <c r="B6" s="53" t="s">
        <v>2</v>
      </c>
      <c r="C6" s="53" t="s">
        <v>98</v>
      </c>
      <c r="D6" s="53" t="s">
        <v>3</v>
      </c>
      <c r="E6" s="54" t="s">
        <v>4</v>
      </c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46" t="s">
        <v>5</v>
      </c>
      <c r="AY6" s="43" t="s">
        <v>6</v>
      </c>
    </row>
    <row r="7" spans="1:51" s="10" customFormat="1" ht="34.5" customHeight="1" x14ac:dyDescent="0.35">
      <c r="A7" s="52"/>
      <c r="B7" s="53"/>
      <c r="C7" s="53"/>
      <c r="D7" s="53"/>
      <c r="E7" s="39" t="s">
        <v>7</v>
      </c>
      <c r="F7" s="39" t="s">
        <v>8</v>
      </c>
      <c r="G7" s="9" t="s">
        <v>9</v>
      </c>
      <c r="H7" s="39" t="s">
        <v>10</v>
      </c>
      <c r="I7" s="39" t="s">
        <v>11</v>
      </c>
      <c r="J7" s="39" t="s">
        <v>12</v>
      </c>
      <c r="K7" s="9" t="s">
        <v>9</v>
      </c>
      <c r="L7" s="38" t="s">
        <v>13</v>
      </c>
      <c r="M7" s="39" t="s">
        <v>14</v>
      </c>
      <c r="N7" s="38" t="s">
        <v>15</v>
      </c>
      <c r="O7" s="9" t="s">
        <v>9</v>
      </c>
      <c r="P7" s="39" t="s">
        <v>16</v>
      </c>
      <c r="Q7" s="40" t="s">
        <v>9</v>
      </c>
      <c r="R7" s="42"/>
      <c r="S7" s="41"/>
      <c r="T7" s="39" t="s">
        <v>17</v>
      </c>
      <c r="U7" s="40" t="s">
        <v>9</v>
      </c>
      <c r="V7" s="41"/>
      <c r="W7" s="38" t="s">
        <v>18</v>
      </c>
      <c r="X7" s="39" t="s">
        <v>19</v>
      </c>
      <c r="Y7" s="39" t="s">
        <v>20</v>
      </c>
      <c r="Z7" s="40" t="s">
        <v>9</v>
      </c>
      <c r="AA7" s="41"/>
      <c r="AB7" s="39" t="s">
        <v>21</v>
      </c>
      <c r="AC7" s="38" t="s">
        <v>22</v>
      </c>
      <c r="AD7" s="40" t="s">
        <v>9</v>
      </c>
      <c r="AE7" s="42"/>
      <c r="AF7" s="42"/>
      <c r="AG7" s="42"/>
      <c r="AH7" s="41"/>
      <c r="AI7" s="38" t="s">
        <v>23</v>
      </c>
      <c r="AJ7" s="38" t="s">
        <v>24</v>
      </c>
      <c r="AK7" s="40" t="s">
        <v>9</v>
      </c>
      <c r="AL7" s="42"/>
      <c r="AM7" s="42"/>
      <c r="AN7" s="41"/>
      <c r="AO7" s="38" t="s">
        <v>25</v>
      </c>
      <c r="AP7" s="40" t="s">
        <v>9</v>
      </c>
      <c r="AQ7" s="41"/>
      <c r="AR7" s="39" t="s">
        <v>26</v>
      </c>
      <c r="AS7" s="39" t="s">
        <v>27</v>
      </c>
      <c r="AT7" s="9" t="s">
        <v>9</v>
      </c>
      <c r="AU7" s="39" t="s">
        <v>28</v>
      </c>
      <c r="AV7" s="38" t="s">
        <v>29</v>
      </c>
      <c r="AW7" s="39" t="s">
        <v>30</v>
      </c>
      <c r="AX7" s="47"/>
      <c r="AY7" s="44"/>
    </row>
    <row r="8" spans="1:51" s="10" customFormat="1" ht="409.6" customHeight="1" x14ac:dyDescent="0.35">
      <c r="A8" s="52"/>
      <c r="B8" s="53"/>
      <c r="C8" s="53"/>
      <c r="D8" s="53"/>
      <c r="E8" s="39"/>
      <c r="F8" s="39"/>
      <c r="G8" s="12" t="s">
        <v>31</v>
      </c>
      <c r="H8" s="39"/>
      <c r="I8" s="39"/>
      <c r="J8" s="39"/>
      <c r="K8" s="12" t="s">
        <v>32</v>
      </c>
      <c r="L8" s="38"/>
      <c r="M8" s="39"/>
      <c r="N8" s="38"/>
      <c r="O8" s="11" t="s">
        <v>33</v>
      </c>
      <c r="P8" s="39"/>
      <c r="Q8" s="12" t="s">
        <v>34</v>
      </c>
      <c r="R8" s="12" t="s">
        <v>35</v>
      </c>
      <c r="S8" s="12" t="s">
        <v>36</v>
      </c>
      <c r="T8" s="39"/>
      <c r="U8" s="12" t="s">
        <v>37</v>
      </c>
      <c r="V8" s="12" t="s">
        <v>38</v>
      </c>
      <c r="W8" s="38"/>
      <c r="X8" s="39"/>
      <c r="Y8" s="39"/>
      <c r="Z8" s="12" t="s">
        <v>39</v>
      </c>
      <c r="AA8" s="12" t="s">
        <v>40</v>
      </c>
      <c r="AB8" s="39"/>
      <c r="AC8" s="38"/>
      <c r="AD8" s="11" t="s">
        <v>41</v>
      </c>
      <c r="AE8" s="12" t="s">
        <v>42</v>
      </c>
      <c r="AF8" s="11" t="s">
        <v>43</v>
      </c>
      <c r="AG8" s="12" t="s">
        <v>44</v>
      </c>
      <c r="AH8" s="12" t="s">
        <v>45</v>
      </c>
      <c r="AI8" s="38"/>
      <c r="AJ8" s="38"/>
      <c r="AK8" s="12" t="s">
        <v>46</v>
      </c>
      <c r="AL8" s="12" t="s">
        <v>47</v>
      </c>
      <c r="AM8" s="12" t="s">
        <v>48</v>
      </c>
      <c r="AN8" s="12" t="s">
        <v>49</v>
      </c>
      <c r="AO8" s="38"/>
      <c r="AP8" s="12" t="s">
        <v>50</v>
      </c>
      <c r="AQ8" s="12" t="s">
        <v>51</v>
      </c>
      <c r="AR8" s="39"/>
      <c r="AS8" s="39"/>
      <c r="AT8" s="11" t="s">
        <v>52</v>
      </c>
      <c r="AU8" s="39"/>
      <c r="AV8" s="38"/>
      <c r="AW8" s="39"/>
      <c r="AX8" s="47"/>
      <c r="AY8" s="44"/>
    </row>
    <row r="9" spans="1:51" s="10" customFormat="1" ht="29.25" customHeight="1" x14ac:dyDescent="0.35">
      <c r="A9" s="52"/>
      <c r="B9" s="53"/>
      <c r="C9" s="53"/>
      <c r="D9" s="53"/>
      <c r="E9" s="13" t="s">
        <v>53</v>
      </c>
      <c r="F9" s="13" t="s">
        <v>54</v>
      </c>
      <c r="G9" s="14" t="s">
        <v>55</v>
      </c>
      <c r="H9" s="15" t="s">
        <v>56</v>
      </c>
      <c r="I9" s="15" t="s">
        <v>57</v>
      </c>
      <c r="J9" s="15" t="s">
        <v>58</v>
      </c>
      <c r="K9" s="14" t="s">
        <v>59</v>
      </c>
      <c r="L9" s="16" t="s">
        <v>60</v>
      </c>
      <c r="M9" s="15" t="s">
        <v>61</v>
      </c>
      <c r="N9" s="16" t="s">
        <v>62</v>
      </c>
      <c r="O9" s="15" t="s">
        <v>63</v>
      </c>
      <c r="P9" s="15" t="s">
        <v>64</v>
      </c>
      <c r="Q9" s="14" t="s">
        <v>65</v>
      </c>
      <c r="R9" s="14" t="s">
        <v>66</v>
      </c>
      <c r="S9" s="14" t="s">
        <v>67</v>
      </c>
      <c r="T9" s="15" t="s">
        <v>68</v>
      </c>
      <c r="U9" s="14" t="s">
        <v>69</v>
      </c>
      <c r="V9" s="14" t="s">
        <v>70</v>
      </c>
      <c r="W9" s="16" t="s">
        <v>71</v>
      </c>
      <c r="X9" s="15" t="s">
        <v>72</v>
      </c>
      <c r="Y9" s="15" t="s">
        <v>73</v>
      </c>
      <c r="Z9" s="14" t="s">
        <v>74</v>
      </c>
      <c r="AA9" s="14" t="s">
        <v>75</v>
      </c>
      <c r="AB9" s="15" t="s">
        <v>76</v>
      </c>
      <c r="AC9" s="16" t="s">
        <v>77</v>
      </c>
      <c r="AD9" s="15" t="s">
        <v>78</v>
      </c>
      <c r="AE9" s="14" t="s">
        <v>79</v>
      </c>
      <c r="AF9" s="15" t="s">
        <v>80</v>
      </c>
      <c r="AG9" s="14" t="s">
        <v>81</v>
      </c>
      <c r="AH9" s="14" t="s">
        <v>82</v>
      </c>
      <c r="AI9" s="16" t="s">
        <v>83</v>
      </c>
      <c r="AJ9" s="16" t="s">
        <v>84</v>
      </c>
      <c r="AK9" s="14" t="s">
        <v>85</v>
      </c>
      <c r="AL9" s="14" t="s">
        <v>86</v>
      </c>
      <c r="AM9" s="14" t="s">
        <v>87</v>
      </c>
      <c r="AN9" s="14" t="s">
        <v>88</v>
      </c>
      <c r="AO9" s="16" t="s">
        <v>89</v>
      </c>
      <c r="AP9" s="14" t="s">
        <v>90</v>
      </c>
      <c r="AQ9" s="14" t="s">
        <v>91</v>
      </c>
      <c r="AR9" s="15" t="s">
        <v>92</v>
      </c>
      <c r="AS9" s="15" t="s">
        <v>93</v>
      </c>
      <c r="AT9" s="15" t="s">
        <v>94</v>
      </c>
      <c r="AU9" s="15" t="s">
        <v>95</v>
      </c>
      <c r="AV9" s="16" t="s">
        <v>96</v>
      </c>
      <c r="AW9" s="15" t="s">
        <v>97</v>
      </c>
      <c r="AX9" s="48"/>
      <c r="AY9" s="44"/>
    </row>
    <row r="10" spans="1:51" s="10" customFormat="1" ht="19.5" customHeight="1" x14ac:dyDescent="0.35">
      <c r="A10" s="17">
        <v>1</v>
      </c>
      <c r="B10" s="19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17">
        <v>14</v>
      </c>
      <c r="O10" s="17">
        <v>15</v>
      </c>
      <c r="P10" s="17">
        <v>16</v>
      </c>
      <c r="Q10" s="17">
        <v>17</v>
      </c>
      <c r="R10" s="17">
        <v>18</v>
      </c>
      <c r="S10" s="17">
        <v>19</v>
      </c>
      <c r="T10" s="17">
        <v>20</v>
      </c>
      <c r="U10" s="17">
        <v>21</v>
      </c>
      <c r="V10" s="17">
        <v>22</v>
      </c>
      <c r="W10" s="17">
        <v>23</v>
      </c>
      <c r="X10" s="17">
        <v>24</v>
      </c>
      <c r="Y10" s="17">
        <v>25</v>
      </c>
      <c r="Z10" s="17">
        <v>26</v>
      </c>
      <c r="AA10" s="17">
        <v>27</v>
      </c>
      <c r="AB10" s="17">
        <v>28</v>
      </c>
      <c r="AC10" s="17">
        <v>29</v>
      </c>
      <c r="AD10" s="17">
        <v>30</v>
      </c>
      <c r="AE10" s="17">
        <v>31</v>
      </c>
      <c r="AF10" s="17">
        <v>32</v>
      </c>
      <c r="AG10" s="17">
        <v>33</v>
      </c>
      <c r="AH10" s="17">
        <v>34</v>
      </c>
      <c r="AI10" s="17">
        <v>35</v>
      </c>
      <c r="AJ10" s="17">
        <v>36</v>
      </c>
      <c r="AK10" s="17">
        <v>37</v>
      </c>
      <c r="AL10" s="17">
        <v>38</v>
      </c>
      <c r="AM10" s="17">
        <v>39</v>
      </c>
      <c r="AN10" s="17">
        <v>40</v>
      </c>
      <c r="AO10" s="17">
        <v>41</v>
      </c>
      <c r="AP10" s="17">
        <v>42</v>
      </c>
      <c r="AQ10" s="17">
        <v>43</v>
      </c>
      <c r="AR10" s="17">
        <v>44</v>
      </c>
      <c r="AS10" s="17">
        <v>45</v>
      </c>
      <c r="AT10" s="17">
        <v>46</v>
      </c>
      <c r="AU10" s="17">
        <v>47</v>
      </c>
      <c r="AV10" s="17">
        <v>48</v>
      </c>
      <c r="AW10" s="17">
        <v>49</v>
      </c>
      <c r="AX10" s="17">
        <v>50</v>
      </c>
      <c r="AY10" s="45"/>
    </row>
    <row r="11" spans="1:51" s="26" customFormat="1" ht="108.5" x14ac:dyDescent="0.35">
      <c r="A11" s="25"/>
      <c r="B11" s="21"/>
      <c r="C11" s="28" t="s">
        <v>102</v>
      </c>
      <c r="D11" s="20">
        <v>7147</v>
      </c>
      <c r="E11" s="20">
        <v>1429</v>
      </c>
      <c r="F11" s="20">
        <v>213</v>
      </c>
      <c r="G11" s="20">
        <v>0</v>
      </c>
      <c r="H11" s="20">
        <v>0</v>
      </c>
      <c r="I11" s="20">
        <v>2537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2922</v>
      </c>
      <c r="Z11" s="20">
        <v>0</v>
      </c>
      <c r="AA11" s="20">
        <v>0</v>
      </c>
      <c r="AB11" s="20">
        <v>0</v>
      </c>
      <c r="AC11" s="20">
        <v>3159</v>
      </c>
      <c r="AD11" s="20">
        <v>2754</v>
      </c>
      <c r="AE11" s="20">
        <v>0</v>
      </c>
      <c r="AF11" s="20">
        <v>3159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3781</v>
      </c>
      <c r="AS11" s="20">
        <v>0</v>
      </c>
      <c r="AT11" s="20">
        <v>0</v>
      </c>
      <c r="AU11" s="20">
        <v>0</v>
      </c>
      <c r="AV11" s="20">
        <v>3070</v>
      </c>
      <c r="AW11" s="20">
        <v>0</v>
      </c>
      <c r="AX11" s="20">
        <v>8</v>
      </c>
      <c r="AY11" s="18"/>
    </row>
    <row r="12" spans="1:51" s="26" customFormat="1" ht="36.5" customHeight="1" x14ac:dyDescent="0.35">
      <c r="A12" s="25"/>
      <c r="B12" s="21"/>
      <c r="C12" s="22" t="s">
        <v>106</v>
      </c>
      <c r="D12" s="20">
        <v>6858</v>
      </c>
      <c r="E12" s="33">
        <v>6793</v>
      </c>
      <c r="F12" s="33">
        <v>6847</v>
      </c>
      <c r="G12" s="33">
        <v>0</v>
      </c>
      <c r="H12" s="33">
        <v>33</v>
      </c>
      <c r="I12" s="33">
        <v>6375</v>
      </c>
      <c r="J12" s="33">
        <v>0</v>
      </c>
      <c r="K12" s="33">
        <v>0</v>
      </c>
      <c r="L12" s="33">
        <v>0</v>
      </c>
      <c r="M12" s="33">
        <v>6582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133</v>
      </c>
      <c r="U12" s="33">
        <v>10</v>
      </c>
      <c r="V12" s="33">
        <v>123</v>
      </c>
      <c r="W12" s="33">
        <v>0</v>
      </c>
      <c r="X12" s="33">
        <v>3</v>
      </c>
      <c r="Y12" s="33">
        <v>198</v>
      </c>
      <c r="Z12" s="33">
        <v>0</v>
      </c>
      <c r="AA12" s="33">
        <v>0</v>
      </c>
      <c r="AB12" s="33">
        <v>38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  <c r="AK12" s="33">
        <v>0</v>
      </c>
      <c r="AL12" s="33">
        <v>0</v>
      </c>
      <c r="AM12" s="33">
        <v>0</v>
      </c>
      <c r="AN12" s="33">
        <v>0</v>
      </c>
      <c r="AO12" s="33">
        <v>0</v>
      </c>
      <c r="AP12" s="33">
        <v>0</v>
      </c>
      <c r="AQ12" s="33">
        <v>0</v>
      </c>
      <c r="AR12" s="33">
        <v>0</v>
      </c>
      <c r="AS12" s="33">
        <v>5</v>
      </c>
      <c r="AT12" s="33">
        <v>0</v>
      </c>
      <c r="AU12" s="33">
        <v>0</v>
      </c>
      <c r="AV12" s="33">
        <v>0</v>
      </c>
      <c r="AW12" s="33">
        <v>0</v>
      </c>
      <c r="AX12" s="33">
        <v>6</v>
      </c>
      <c r="AY12" s="18"/>
    </row>
    <row r="13" spans="1:51" s="26" customFormat="1" ht="62" x14ac:dyDescent="0.35">
      <c r="A13" s="25"/>
      <c r="B13" s="21"/>
      <c r="C13" s="22" t="s">
        <v>105</v>
      </c>
      <c r="D13" s="20">
        <v>376</v>
      </c>
      <c r="E13" s="20">
        <v>376</v>
      </c>
      <c r="F13" s="20">
        <v>376</v>
      </c>
      <c r="G13" s="34">
        <v>320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  <c r="AD13" s="20">
        <v>376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3">
        <v>0</v>
      </c>
      <c r="AM13" s="33">
        <v>0</v>
      </c>
      <c r="AN13" s="33">
        <v>0</v>
      </c>
      <c r="AO13" s="33">
        <v>0</v>
      </c>
      <c r="AP13" s="33">
        <v>0</v>
      </c>
      <c r="AQ13" s="33">
        <v>0</v>
      </c>
      <c r="AR13" s="20">
        <v>376</v>
      </c>
      <c r="AS13" s="33">
        <v>0</v>
      </c>
      <c r="AT13" s="33">
        <v>0</v>
      </c>
      <c r="AU13" s="33">
        <v>0</v>
      </c>
      <c r="AV13" s="20">
        <v>257</v>
      </c>
      <c r="AW13" s="33">
        <v>0</v>
      </c>
      <c r="AX13" s="33">
        <v>0</v>
      </c>
      <c r="AY13" s="18"/>
    </row>
    <row r="14" spans="1:51" s="26" customFormat="1" ht="46.5" x14ac:dyDescent="0.35">
      <c r="A14" s="25"/>
      <c r="B14" s="21"/>
      <c r="C14" s="22" t="s">
        <v>108</v>
      </c>
      <c r="D14" s="20">
        <v>494</v>
      </c>
      <c r="E14" s="20">
        <v>464</v>
      </c>
      <c r="F14" s="20">
        <v>322</v>
      </c>
      <c r="G14" s="20">
        <v>0</v>
      </c>
      <c r="H14" s="20">
        <v>0</v>
      </c>
      <c r="I14" s="20">
        <v>257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372</v>
      </c>
      <c r="U14" s="20">
        <v>372</v>
      </c>
      <c r="V14" s="20">
        <v>0</v>
      </c>
      <c r="W14" s="20">
        <v>15</v>
      </c>
      <c r="X14" s="20">
        <v>0</v>
      </c>
      <c r="Y14" s="20">
        <v>434</v>
      </c>
      <c r="Z14" s="20">
        <v>10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141</v>
      </c>
      <c r="AS14" s="20">
        <v>0</v>
      </c>
      <c r="AT14" s="20">
        <v>0</v>
      </c>
      <c r="AU14" s="20">
        <v>464</v>
      </c>
      <c r="AV14" s="20">
        <v>0</v>
      </c>
      <c r="AW14" s="20">
        <v>0</v>
      </c>
      <c r="AX14" s="20">
        <v>0</v>
      </c>
      <c r="AY14" s="18"/>
    </row>
    <row r="15" spans="1:51" s="26" customFormat="1" ht="46.5" x14ac:dyDescent="0.35">
      <c r="A15" s="25"/>
      <c r="B15" s="21"/>
      <c r="C15" s="29" t="s">
        <v>104</v>
      </c>
      <c r="D15" s="33">
        <v>896</v>
      </c>
      <c r="E15" s="33">
        <v>896</v>
      </c>
      <c r="F15" s="33">
        <v>400</v>
      </c>
      <c r="G15" s="33">
        <v>0</v>
      </c>
      <c r="H15" s="33">
        <v>0</v>
      </c>
      <c r="I15" s="33">
        <v>9</v>
      </c>
      <c r="J15" s="33">
        <v>0</v>
      </c>
      <c r="K15" s="33">
        <v>0</v>
      </c>
      <c r="L15" s="33">
        <v>0</v>
      </c>
      <c r="M15" s="33">
        <v>496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102</v>
      </c>
      <c r="U15" s="33">
        <v>95</v>
      </c>
      <c r="V15" s="33">
        <v>7</v>
      </c>
      <c r="W15" s="33">
        <v>0</v>
      </c>
      <c r="X15" s="33">
        <v>3</v>
      </c>
      <c r="Y15" s="33">
        <v>110</v>
      </c>
      <c r="Z15" s="33">
        <v>102</v>
      </c>
      <c r="AA15" s="33">
        <v>8</v>
      </c>
      <c r="AB15" s="33">
        <v>0</v>
      </c>
      <c r="AC15" s="33">
        <v>102</v>
      </c>
      <c r="AD15" s="33">
        <v>102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475</v>
      </c>
      <c r="AK15" s="33">
        <v>21</v>
      </c>
      <c r="AL15" s="33">
        <v>454</v>
      </c>
      <c r="AM15" s="33">
        <v>0</v>
      </c>
      <c r="AN15" s="33">
        <v>0</v>
      </c>
      <c r="AO15" s="33">
        <v>8</v>
      </c>
      <c r="AP15" s="33">
        <v>4</v>
      </c>
      <c r="AQ15" s="33">
        <v>4</v>
      </c>
      <c r="AR15" s="33">
        <v>875</v>
      </c>
      <c r="AS15" s="33">
        <v>0</v>
      </c>
      <c r="AT15" s="33">
        <v>6</v>
      </c>
      <c r="AU15" s="33">
        <v>0</v>
      </c>
      <c r="AV15" s="33">
        <v>9</v>
      </c>
      <c r="AW15" s="33">
        <v>0</v>
      </c>
      <c r="AX15" s="33">
        <v>7</v>
      </c>
      <c r="AY15" s="18"/>
    </row>
    <row r="16" spans="1:51" s="26" customFormat="1" ht="19.5" customHeight="1" x14ac:dyDescent="0.35">
      <c r="A16" s="25"/>
      <c r="B16" s="21"/>
      <c r="C16" s="23" t="s">
        <v>103</v>
      </c>
      <c r="D16" s="33">
        <v>81</v>
      </c>
      <c r="E16" s="33">
        <v>81</v>
      </c>
      <c r="F16" s="33">
        <v>81</v>
      </c>
      <c r="G16" s="33">
        <v>0</v>
      </c>
      <c r="H16" s="33">
        <v>81</v>
      </c>
      <c r="I16" s="33">
        <v>81</v>
      </c>
      <c r="J16" s="33">
        <v>0</v>
      </c>
      <c r="K16" s="33">
        <v>0</v>
      </c>
      <c r="L16" s="33">
        <v>0</v>
      </c>
      <c r="M16" s="33">
        <v>81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81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  <c r="AL16" s="33">
        <v>0</v>
      </c>
      <c r="AM16" s="33">
        <v>0</v>
      </c>
      <c r="AN16" s="33">
        <v>0</v>
      </c>
      <c r="AO16" s="33">
        <v>0</v>
      </c>
      <c r="AP16" s="33">
        <v>0</v>
      </c>
      <c r="AQ16" s="33">
        <v>0</v>
      </c>
      <c r="AR16" s="33">
        <v>0</v>
      </c>
      <c r="AS16" s="33">
        <v>0</v>
      </c>
      <c r="AT16" s="33">
        <v>0</v>
      </c>
      <c r="AU16" s="33">
        <v>0</v>
      </c>
      <c r="AV16" s="33">
        <v>0</v>
      </c>
      <c r="AW16" s="33">
        <v>0</v>
      </c>
      <c r="AX16" s="33">
        <v>5</v>
      </c>
      <c r="AY16" s="18"/>
    </row>
    <row r="17" spans="1:51" s="26" customFormat="1" ht="77.5" x14ac:dyDescent="0.35">
      <c r="A17" s="25"/>
      <c r="B17" s="21"/>
      <c r="C17" s="28" t="s">
        <v>101</v>
      </c>
      <c r="D17" s="20">
        <v>2722</v>
      </c>
      <c r="E17" s="20">
        <v>2722</v>
      </c>
      <c r="F17" s="20">
        <v>2722</v>
      </c>
      <c r="G17" s="20">
        <v>0</v>
      </c>
      <c r="H17" s="20">
        <v>0</v>
      </c>
      <c r="I17" s="20">
        <v>423</v>
      </c>
      <c r="J17" s="20">
        <v>156</v>
      </c>
      <c r="K17" s="20">
        <v>0</v>
      </c>
      <c r="L17" s="20">
        <v>0</v>
      </c>
      <c r="M17" s="20">
        <v>2722</v>
      </c>
      <c r="N17" s="20">
        <v>0</v>
      </c>
      <c r="O17" s="20">
        <v>0</v>
      </c>
      <c r="P17" s="20">
        <v>156</v>
      </c>
      <c r="Q17" s="20">
        <v>0</v>
      </c>
      <c r="R17" s="20">
        <v>156</v>
      </c>
      <c r="S17" s="20">
        <v>0</v>
      </c>
      <c r="T17" s="20">
        <v>449</v>
      </c>
      <c r="U17" s="20">
        <v>315</v>
      </c>
      <c r="V17" s="20">
        <v>0</v>
      </c>
      <c r="W17" s="20">
        <v>124</v>
      </c>
      <c r="X17" s="20">
        <v>156</v>
      </c>
      <c r="Y17" s="20">
        <v>424</v>
      </c>
      <c r="Z17" s="20">
        <v>82</v>
      </c>
      <c r="AA17" s="20">
        <v>86</v>
      </c>
      <c r="AB17" s="20">
        <v>2722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2722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2</v>
      </c>
      <c r="AY17" s="18"/>
    </row>
    <row r="18" spans="1:51" s="27" customFormat="1" ht="31" x14ac:dyDescent="0.35">
      <c r="A18" s="23"/>
      <c r="B18" s="24"/>
      <c r="C18" s="22" t="s">
        <v>100</v>
      </c>
      <c r="D18" s="33">
        <v>89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89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33">
        <v>32</v>
      </c>
      <c r="AG18" s="33">
        <v>15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33">
        <v>0</v>
      </c>
      <c r="AO18" s="33">
        <v>0</v>
      </c>
      <c r="AP18" s="33">
        <v>0</v>
      </c>
      <c r="AQ18" s="33">
        <v>0</v>
      </c>
      <c r="AR18" s="33">
        <v>0</v>
      </c>
      <c r="AS18" s="33">
        <v>0</v>
      </c>
      <c r="AT18" s="33">
        <v>0</v>
      </c>
      <c r="AU18" s="33">
        <v>0</v>
      </c>
      <c r="AV18" s="33">
        <v>22</v>
      </c>
      <c r="AW18" s="33">
        <v>0</v>
      </c>
      <c r="AX18" s="33">
        <v>8</v>
      </c>
      <c r="AY18" s="23"/>
    </row>
    <row r="19" spans="1:51" s="5" customFormat="1" ht="54" customHeight="1" thickBot="1" x14ac:dyDescent="0.4">
      <c r="A19" s="22"/>
      <c r="B19" s="30"/>
      <c r="C19" s="22" t="s">
        <v>109</v>
      </c>
      <c r="D19" s="20">
        <v>255</v>
      </c>
      <c r="E19" s="20">
        <v>12</v>
      </c>
      <c r="F19" s="20">
        <v>255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0</v>
      </c>
      <c r="AX19" s="20">
        <v>0</v>
      </c>
      <c r="AY19" s="22" t="s">
        <v>110</v>
      </c>
    </row>
    <row r="20" spans="1:51" s="27" customFormat="1" ht="102" thickBot="1" x14ac:dyDescent="0.4">
      <c r="A20" s="23"/>
      <c r="B20" s="24"/>
      <c r="C20" s="31" t="s">
        <v>111</v>
      </c>
      <c r="D20" s="32">
        <v>4543</v>
      </c>
      <c r="E20" s="35">
        <v>4543</v>
      </c>
      <c r="F20" s="35">
        <v>4000</v>
      </c>
      <c r="G20" s="35">
        <v>0</v>
      </c>
      <c r="H20" s="35">
        <v>0</v>
      </c>
      <c r="I20" s="35">
        <v>502</v>
      </c>
      <c r="J20" s="35">
        <v>0</v>
      </c>
      <c r="K20" s="35">
        <v>0</v>
      </c>
      <c r="L20" s="35">
        <v>0</v>
      </c>
      <c r="M20" s="35">
        <v>1620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95</v>
      </c>
      <c r="U20" s="35">
        <v>90</v>
      </c>
      <c r="V20" s="35">
        <v>5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35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2020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1</v>
      </c>
      <c r="AY20" s="31" t="s">
        <v>112</v>
      </c>
    </row>
    <row r="21" spans="1:51" s="27" customFormat="1" ht="38" customHeight="1" x14ac:dyDescent="0.35">
      <c r="A21" s="23"/>
      <c r="B21" s="24"/>
      <c r="C21" s="37" t="s">
        <v>113</v>
      </c>
      <c r="D21" s="36">
        <f>SUM(D11:D20)</f>
        <v>23461</v>
      </c>
      <c r="E21" s="36">
        <f t="shared" ref="E21:AX21" si="0">SUM(E11:E20)</f>
        <v>17316</v>
      </c>
      <c r="F21" s="36">
        <f t="shared" si="0"/>
        <v>15216</v>
      </c>
      <c r="G21" s="36">
        <f t="shared" si="0"/>
        <v>320</v>
      </c>
      <c r="H21" s="36">
        <f t="shared" si="0"/>
        <v>114</v>
      </c>
      <c r="I21" s="36">
        <f t="shared" si="0"/>
        <v>10184</v>
      </c>
      <c r="J21" s="36">
        <f t="shared" si="0"/>
        <v>156</v>
      </c>
      <c r="K21" s="36">
        <f t="shared" si="0"/>
        <v>0</v>
      </c>
      <c r="L21" s="36">
        <f t="shared" si="0"/>
        <v>0</v>
      </c>
      <c r="M21" s="36">
        <f t="shared" si="0"/>
        <v>11501</v>
      </c>
      <c r="N21" s="36">
        <f t="shared" si="0"/>
        <v>0</v>
      </c>
      <c r="O21" s="36">
        <f t="shared" si="0"/>
        <v>0</v>
      </c>
      <c r="P21" s="36">
        <f t="shared" si="0"/>
        <v>156</v>
      </c>
      <c r="Q21" s="36">
        <f t="shared" si="0"/>
        <v>0</v>
      </c>
      <c r="R21" s="36">
        <f t="shared" si="0"/>
        <v>156</v>
      </c>
      <c r="S21" s="36">
        <f t="shared" si="0"/>
        <v>0</v>
      </c>
      <c r="T21" s="36">
        <f t="shared" si="0"/>
        <v>1232</v>
      </c>
      <c r="U21" s="36">
        <f t="shared" si="0"/>
        <v>882</v>
      </c>
      <c r="V21" s="36">
        <f t="shared" si="0"/>
        <v>135</v>
      </c>
      <c r="W21" s="36">
        <f t="shared" si="0"/>
        <v>139</v>
      </c>
      <c r="X21" s="36">
        <f t="shared" si="0"/>
        <v>162</v>
      </c>
      <c r="Y21" s="36">
        <f t="shared" si="0"/>
        <v>4177</v>
      </c>
      <c r="Z21" s="36">
        <f t="shared" si="0"/>
        <v>194</v>
      </c>
      <c r="AA21" s="36">
        <f t="shared" si="0"/>
        <v>94</v>
      </c>
      <c r="AB21" s="36">
        <f t="shared" si="0"/>
        <v>2760</v>
      </c>
      <c r="AC21" s="36">
        <f t="shared" si="0"/>
        <v>3261</v>
      </c>
      <c r="AD21" s="36">
        <f t="shared" si="0"/>
        <v>3267</v>
      </c>
      <c r="AE21" s="36">
        <f t="shared" si="0"/>
        <v>0</v>
      </c>
      <c r="AF21" s="36">
        <f t="shared" si="0"/>
        <v>3191</v>
      </c>
      <c r="AG21" s="36">
        <f t="shared" si="0"/>
        <v>15</v>
      </c>
      <c r="AH21" s="36">
        <f t="shared" si="0"/>
        <v>0</v>
      </c>
      <c r="AI21" s="36">
        <f t="shared" si="0"/>
        <v>0</v>
      </c>
      <c r="AJ21" s="36">
        <f t="shared" si="0"/>
        <v>475</v>
      </c>
      <c r="AK21" s="36">
        <f t="shared" si="0"/>
        <v>21</v>
      </c>
      <c r="AL21" s="36">
        <f t="shared" si="0"/>
        <v>454</v>
      </c>
      <c r="AM21" s="36">
        <f t="shared" si="0"/>
        <v>0</v>
      </c>
      <c r="AN21" s="36">
        <f t="shared" si="0"/>
        <v>0</v>
      </c>
      <c r="AO21" s="36">
        <f t="shared" si="0"/>
        <v>8</v>
      </c>
      <c r="AP21" s="36">
        <f t="shared" si="0"/>
        <v>4</v>
      </c>
      <c r="AQ21" s="36">
        <f t="shared" si="0"/>
        <v>4</v>
      </c>
      <c r="AR21" s="36">
        <f t="shared" si="0"/>
        <v>9915</v>
      </c>
      <c r="AS21" s="36">
        <f t="shared" si="0"/>
        <v>5</v>
      </c>
      <c r="AT21" s="36">
        <f t="shared" si="0"/>
        <v>6</v>
      </c>
      <c r="AU21" s="36">
        <f t="shared" si="0"/>
        <v>464</v>
      </c>
      <c r="AV21" s="36">
        <f t="shared" si="0"/>
        <v>3358</v>
      </c>
      <c r="AW21" s="36">
        <f t="shared" si="0"/>
        <v>0</v>
      </c>
      <c r="AX21" s="36">
        <f t="shared" si="0"/>
        <v>37</v>
      </c>
      <c r="AY21" s="23"/>
    </row>
  </sheetData>
  <mergeCells count="40">
    <mergeCell ref="A1:AW1"/>
    <mergeCell ref="A2:AW2"/>
    <mergeCell ref="A3:AW3"/>
    <mergeCell ref="A4:AW4"/>
    <mergeCell ref="A6:A9"/>
    <mergeCell ref="B6:B9"/>
    <mergeCell ref="C6:C9"/>
    <mergeCell ref="D6:D9"/>
    <mergeCell ref="E6:AW6"/>
    <mergeCell ref="M7:M8"/>
    <mergeCell ref="AP7:AQ7"/>
    <mergeCell ref="AR7:AR8"/>
    <mergeCell ref="W7:W8"/>
    <mergeCell ref="AI7:AI8"/>
    <mergeCell ref="AJ7:AJ8"/>
    <mergeCell ref="AK7:AN7"/>
    <mergeCell ref="AY6:AY10"/>
    <mergeCell ref="E7:E8"/>
    <mergeCell ref="F7:F8"/>
    <mergeCell ref="H7:H8"/>
    <mergeCell ref="I7:I8"/>
    <mergeCell ref="J7:J8"/>
    <mergeCell ref="L7:L8"/>
    <mergeCell ref="AS7:AS8"/>
    <mergeCell ref="AU7:AU8"/>
    <mergeCell ref="AV7:AV8"/>
    <mergeCell ref="AW7:AW8"/>
    <mergeCell ref="P7:P8"/>
    <mergeCell ref="Q7:S7"/>
    <mergeCell ref="T7:T8"/>
    <mergeCell ref="U7:V7"/>
    <mergeCell ref="AX6:AX9"/>
    <mergeCell ref="N7:N8"/>
    <mergeCell ref="AO7:AO8"/>
    <mergeCell ref="X7:X8"/>
    <mergeCell ref="Y7:Y8"/>
    <mergeCell ref="Z7:AA7"/>
    <mergeCell ref="AB7:AB8"/>
    <mergeCell ref="AC7:AC8"/>
    <mergeCell ref="AD7:AH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9339-1787-4FA3-9B44-6F01C1560998}">
  <dimension ref="A1:B11"/>
  <sheetViews>
    <sheetView zoomScaleNormal="100" workbookViewId="0">
      <selection activeCell="N8" sqref="N8"/>
    </sheetView>
  </sheetViews>
  <sheetFormatPr defaultRowHeight="14.5" x14ac:dyDescent="0.35"/>
  <cols>
    <col min="1" max="1" width="45.1796875" customWidth="1"/>
  </cols>
  <sheetData>
    <row r="1" spans="1:2" ht="15.5" x14ac:dyDescent="0.35">
      <c r="A1" s="28" t="s">
        <v>114</v>
      </c>
      <c r="B1" s="20">
        <v>7147</v>
      </c>
    </row>
    <row r="2" spans="1:2" ht="31" x14ac:dyDescent="0.35">
      <c r="A2" s="22" t="s">
        <v>106</v>
      </c>
      <c r="B2" s="20">
        <v>6858</v>
      </c>
    </row>
    <row r="3" spans="1:2" ht="31" x14ac:dyDescent="0.35">
      <c r="A3" s="22" t="s">
        <v>105</v>
      </c>
      <c r="B3" s="20">
        <v>376</v>
      </c>
    </row>
    <row r="4" spans="1:2" ht="15.5" x14ac:dyDescent="0.35">
      <c r="A4" s="22" t="s">
        <v>115</v>
      </c>
      <c r="B4" s="20">
        <v>494</v>
      </c>
    </row>
    <row r="5" spans="1:2" ht="46.5" x14ac:dyDescent="0.35">
      <c r="A5" s="29" t="s">
        <v>104</v>
      </c>
      <c r="B5" s="33">
        <v>896</v>
      </c>
    </row>
    <row r="6" spans="1:2" ht="15.5" x14ac:dyDescent="0.35">
      <c r="A6" s="23" t="s">
        <v>103</v>
      </c>
      <c r="B6" s="33">
        <v>81</v>
      </c>
    </row>
    <row r="7" spans="1:2" ht="31" x14ac:dyDescent="0.35">
      <c r="A7" s="28" t="s">
        <v>116</v>
      </c>
      <c r="B7" s="20">
        <v>2722</v>
      </c>
    </row>
    <row r="8" spans="1:2" ht="15.5" x14ac:dyDescent="0.35">
      <c r="A8" s="22" t="s">
        <v>117</v>
      </c>
      <c r="B8" s="33">
        <v>89</v>
      </c>
    </row>
    <row r="9" spans="1:2" ht="16" thickBot="1" x14ac:dyDescent="0.4">
      <c r="A9" s="22" t="s">
        <v>118</v>
      </c>
      <c r="B9" s="20">
        <v>255</v>
      </c>
    </row>
    <row r="10" spans="1:2" ht="44" thickBot="1" x14ac:dyDescent="0.4">
      <c r="A10" s="31" t="s">
        <v>119</v>
      </c>
      <c r="B10" s="32">
        <v>4543</v>
      </c>
    </row>
    <row r="11" spans="1:2" ht="15.5" x14ac:dyDescent="0.35">
      <c r="A11" s="37" t="s">
        <v>113</v>
      </c>
      <c r="B11" s="36">
        <f>SUM(B1:B10)</f>
        <v>23461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54D0-ABC5-4E4E-8FC3-C8AD4A8A3C85}">
  <dimension ref="A1:K3"/>
  <sheetViews>
    <sheetView topLeftCell="A4" zoomScale="55" zoomScaleNormal="55" workbookViewId="0">
      <selection activeCell="W12" sqref="W12"/>
    </sheetView>
  </sheetViews>
  <sheetFormatPr defaultRowHeight="14.5" x14ac:dyDescent="0.35"/>
  <sheetData>
    <row r="1" spans="1:11" x14ac:dyDescent="0.35">
      <c r="A1" s="39" t="s">
        <v>7</v>
      </c>
      <c r="B1" s="39" t="s">
        <v>8</v>
      </c>
      <c r="C1" s="39" t="s">
        <v>11</v>
      </c>
      <c r="D1" s="39" t="s">
        <v>14</v>
      </c>
      <c r="E1" s="39" t="s">
        <v>17</v>
      </c>
      <c r="F1" s="39" t="s">
        <v>20</v>
      </c>
      <c r="G1" s="39" t="s">
        <v>21</v>
      </c>
      <c r="H1" s="55" t="s">
        <v>41</v>
      </c>
      <c r="I1" s="57" t="s">
        <v>43</v>
      </c>
      <c r="J1" s="39" t="s">
        <v>26</v>
      </c>
      <c r="K1" s="38" t="s">
        <v>29</v>
      </c>
    </row>
    <row r="2" spans="1:11" ht="210" customHeight="1" x14ac:dyDescent="0.35">
      <c r="A2" s="39"/>
      <c r="B2" s="39"/>
      <c r="C2" s="39"/>
      <c r="D2" s="39"/>
      <c r="E2" s="39"/>
      <c r="F2" s="39"/>
      <c r="G2" s="39"/>
      <c r="H2" s="56"/>
      <c r="I2" s="58"/>
      <c r="J2" s="39"/>
      <c r="K2" s="38"/>
    </row>
    <row r="3" spans="1:11" x14ac:dyDescent="0.35">
      <c r="A3">
        <v>17316</v>
      </c>
      <c r="B3">
        <v>15216</v>
      </c>
      <c r="C3">
        <v>10184</v>
      </c>
      <c r="D3">
        <v>11501</v>
      </c>
      <c r="E3">
        <v>1232</v>
      </c>
      <c r="F3">
        <v>4177</v>
      </c>
      <c r="G3">
        <v>2760</v>
      </c>
      <c r="H3">
        <v>3267</v>
      </c>
      <c r="I3">
        <v>3191</v>
      </c>
      <c r="J3">
        <v>9915</v>
      </c>
      <c r="K3">
        <v>3358</v>
      </c>
    </row>
  </sheetData>
  <mergeCells count="11">
    <mergeCell ref="J1:J2"/>
    <mergeCell ref="K1:K2"/>
    <mergeCell ref="I1:I2"/>
    <mergeCell ref="H1:H2"/>
    <mergeCell ref="F1:F2"/>
    <mergeCell ref="G1:G2"/>
    <mergeCell ref="D1:D2"/>
    <mergeCell ref="E1:E2"/>
    <mergeCell ref="A1:A2"/>
    <mergeCell ref="B1:B2"/>
    <mergeCell ref="C1:C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</dc:creator>
  <cp:lastModifiedBy>SPEC</cp:lastModifiedBy>
  <dcterms:created xsi:type="dcterms:W3CDTF">2025-01-22T10:50:01Z</dcterms:created>
  <dcterms:modified xsi:type="dcterms:W3CDTF">2025-03-11T08:06:32Z</dcterms:modified>
</cp:coreProperties>
</file>