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!!_ВІДДІЛИ\СОЦІАЛЬНІ ПОСЛУГИ\Моніторинг та оцінка якості СП\Моніторинг 2025\Звіт за 2024 рік\"/>
    </mc:Choice>
  </mc:AlternateContent>
  <xr:revisionPtr revIDLastSave="0" documentId="13_ncr:1_{5C1428F8-B31E-44FD-B3B4-277CF45984CB}" xr6:coauthVersionLast="47" xr6:coauthVersionMax="47" xr10:uidLastSave="{00000000-0000-0000-0000-000000000000}"/>
  <bookViews>
    <workbookView xWindow="-110" yWindow="-110" windowWidth="19420" windowHeight="10420" xr2:uid="{CD8C8F7E-D22D-4CB4-8DC8-6F5BB1F667B4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8" i="1"/>
  <c r="C9" i="1"/>
  <c r="C10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8" i="1"/>
  <c r="AE25" i="1"/>
  <c r="AD25" i="1"/>
</calcChain>
</file>

<file path=xl/sharedStrings.xml><?xml version="1.0" encoding="utf-8"?>
<sst xmlns="http://schemas.openxmlformats.org/spreadsheetml/2006/main" count="59" uniqueCount="38">
  <si>
    <t>№</t>
  </si>
  <si>
    <t>Внутрішньо переміщені особи</t>
  </si>
  <si>
    <t>Особи, яким заподіяно шкоду пожежею, стихійним лихом, катастрофою, бойовими діями, терористичним актом, збройним конфліктом, тимчасовою окупацією</t>
  </si>
  <si>
    <t>Бездомні особи</t>
  </si>
  <si>
    <t>Діти-сироти, діти, позбавлені батьківського піклування, діти, які перебувають у складних життєвих обставинах</t>
  </si>
  <si>
    <t>Категорії отримувачів соціальних послуг</t>
  </si>
  <si>
    <t xml:space="preserve">Кількість осіб, які звертались щодо отримання соціальних послуг (що яких надійшло  повідомлення про потребу в соціальних послугах)  </t>
  </si>
  <si>
    <t>Повнолітні особи з інвалідністю</t>
  </si>
  <si>
    <t>Діти з інвалідністю</t>
  </si>
  <si>
    <t>Особи, звільнені з місць позбавлення волі</t>
  </si>
  <si>
    <t>Особи, які постраждали від домашнього насильства</t>
  </si>
  <si>
    <t>Особи, які постраждали від торгівлі людьми</t>
  </si>
  <si>
    <t>ВІЛ-інфіковані особи</t>
  </si>
  <si>
    <t>Особи, хворі на туберкульоз</t>
  </si>
  <si>
    <t>Ветерани війни, військовослужбовці</t>
  </si>
  <si>
    <t>Члени сімей ветеранів, військовослцжбовців</t>
  </si>
  <si>
    <t>Особи, що залежні від вживання алкоголю та інших речовин</t>
  </si>
  <si>
    <t xml:space="preserve">Кількість осіб/сімей, які отримували соціальні послуги за звітний період  </t>
  </si>
  <si>
    <t>Дані щодо забезпечення соціальними послугами осіб/сімей, які належать до вразливих груп населення або перебувають у складних життєвих обставинах за 2024 рік</t>
  </si>
  <si>
    <t xml:space="preserve">Загальна кількість осіб, 
яким надано соціальні послуги * </t>
  </si>
  <si>
    <t>7.1</t>
  </si>
  <si>
    <t>Особи похилого віку (60 років і більше)</t>
  </si>
  <si>
    <t>Діти (до 18 років), в т.ч.</t>
  </si>
  <si>
    <t>Особи, постраждалі внаслідок ушкоджень, спричинених вибухонебезпечними предметами</t>
  </si>
  <si>
    <t>Примітка: * Загальна кількість осіб, яким надано соціальні послуги (не завжди дорівнює сумі рядків 1-16)</t>
  </si>
  <si>
    <t>гб</t>
  </si>
  <si>
    <t>г17</t>
  </si>
  <si>
    <t>ссу</t>
  </si>
  <si>
    <t>тц</t>
  </si>
  <si>
    <t>чмцсс</t>
  </si>
  <si>
    <t>утог</t>
  </si>
  <si>
    <t>черв хр</t>
  </si>
  <si>
    <t>конкорд</t>
  </si>
  <si>
    <t>ВИЛ</t>
  </si>
  <si>
    <t>серцевір</t>
  </si>
  <si>
    <t>бездомні</t>
  </si>
  <si>
    <t>Особи, яким заподіяно шкоду бойовими діями, тимчасовою окупацією</t>
  </si>
  <si>
    <t>Діти-сироти, діти, позбавлені батьківського піклування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</si>
</sst>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16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758324153896931E-2"/>
          <c:y val="5.2087468444684246E-2"/>
          <c:w val="0.81924343802298372"/>
          <c:h val="0.488822553138188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Лист1!$B$8:$B$24</c:f>
              <c:strCache>
                <c:ptCount val="17"/>
                <c:pt idx="0">
                  <c:v>Ветерани війни, військовослужбовці</c:v>
                </c:pt>
                <c:pt idx="1">
                  <c:v>Члени сімей ветеранів, військовослцжбовців</c:v>
                </c:pt>
                <c:pt idx="2">
                  <c:v>Особи, яким заподіяно шкоду пожежею, стихійним лихом, катастрофою, бойовими діями, терористичним актом, збройним конфліктом, тимчасовою окупацією</c:v>
                </c:pt>
                <c:pt idx="3">
                  <c:v>Внутрішньо переміщені особи</c:v>
                </c:pt>
                <c:pt idx="4">
                  <c:v>Особи похилого віку (60 років і більше)</c:v>
                </c:pt>
                <c:pt idx="5">
                  <c:v>Повнолітні особи з інвалідністю</c:v>
                </c:pt>
                <c:pt idx="6">
                  <c:v>Діти (до 18 років), в т.ч.</c:v>
                </c:pt>
                <c:pt idx="7">
                  <c:v>Діти з інвалідністю</c:v>
                </c:pt>
                <c:pt idx="8">
                  <c:v>Діти-сироти, діти, позбавлені батьківського піклування, діти, які перебувають у складних життєвих обставинах</c:v>
                </c:pt>
                <c:pt idx="9">
                  <c:v>Бездомні особи</c:v>
                </c:pt>
                <c:pt idx="10">
                  <c:v>Особи, звільнені з місць позбавлення волі</c:v>
                </c:pt>
                <c:pt idx="11">
                  <c:v>Особи, які постраждали від домашнього насильства</c:v>
                </c:pt>
                <c:pt idx="12">
                  <c:v>Особи, які постраждали від торгівлі людьми</c:v>
                </c:pt>
                <c:pt idx="13">
                  <c:v>ВІЛ-інфіковані особи</c:v>
                </c:pt>
                <c:pt idx="14">
                  <c:v>Особи, хворі на туберкульоз</c:v>
                </c:pt>
                <c:pt idx="15">
                  <c:v>Особи, що залежні від вживання алкоголю та інших речовин</c:v>
                </c:pt>
                <c:pt idx="16">
                  <c:v>Особи, постраждалі внаслідок ушкоджень, спричинених вибухонебезпечними предметами</c:v>
                </c:pt>
              </c:strCache>
            </c:strRef>
          </c:cat>
          <c:val>
            <c:numRef>
              <c:f>Лист1!$D$8:$D$24</c:f>
              <c:numCache>
                <c:formatCode>General</c:formatCode>
                <c:ptCount val="17"/>
                <c:pt idx="0">
                  <c:v>349</c:v>
                </c:pt>
                <c:pt idx="1">
                  <c:v>1037</c:v>
                </c:pt>
                <c:pt idx="2">
                  <c:v>6477</c:v>
                </c:pt>
                <c:pt idx="3">
                  <c:v>523</c:v>
                </c:pt>
                <c:pt idx="4">
                  <c:v>7279</c:v>
                </c:pt>
                <c:pt idx="5">
                  <c:v>4100</c:v>
                </c:pt>
                <c:pt idx="6">
                  <c:v>598</c:v>
                </c:pt>
                <c:pt idx="7">
                  <c:v>254</c:v>
                </c:pt>
                <c:pt idx="8">
                  <c:v>22</c:v>
                </c:pt>
                <c:pt idx="9">
                  <c:v>2726</c:v>
                </c:pt>
                <c:pt idx="10">
                  <c:v>92</c:v>
                </c:pt>
                <c:pt idx="11">
                  <c:v>50</c:v>
                </c:pt>
                <c:pt idx="12">
                  <c:v>3</c:v>
                </c:pt>
                <c:pt idx="13">
                  <c:v>2902</c:v>
                </c:pt>
                <c:pt idx="14">
                  <c:v>347</c:v>
                </c:pt>
                <c:pt idx="15">
                  <c:v>642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9-4AA4-AA3D-4EE69DB89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9470576"/>
        <c:axId val="219480976"/>
      </c:barChart>
      <c:catAx>
        <c:axId val="21947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9480976"/>
        <c:crosses val="autoZero"/>
        <c:auto val="1"/>
        <c:lblAlgn val="ctr"/>
        <c:lblOffset val="100"/>
        <c:noMultiLvlLbl val="0"/>
      </c:catAx>
      <c:valAx>
        <c:axId val="21948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947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02418897217409"/>
          <c:y val="5.5284904607472443E-2"/>
          <c:w val="0.75341039240488261"/>
          <c:h val="0.503827468302556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Лист2!$B$5:$B$21</c:f>
              <c:strCache>
                <c:ptCount val="17"/>
                <c:pt idx="0">
                  <c:v>Ветерани війни, військовослужбовці</c:v>
                </c:pt>
                <c:pt idx="1">
                  <c:v>Члени сімей ветеранів, військовослцжбовців</c:v>
                </c:pt>
                <c:pt idx="2">
                  <c:v>Особи, яким заподіяно шкоду бойовими діями, тимчасовою окупацією</c:v>
                </c:pt>
                <c:pt idx="3">
                  <c:v>Внутрішньо переміщені особи</c:v>
                </c:pt>
                <c:pt idx="4">
                  <c:v>Особи похилого віку (60 років і більше)</c:v>
                </c:pt>
                <c:pt idx="5">
                  <c:v>Повнолітні особи з інвалідністю</c:v>
                </c:pt>
                <c:pt idx="6">
                  <c:v>Діти (до 18 років), в т.ч.</c:v>
                </c:pt>
                <c:pt idx="7">
                  <c:v>Діти з інвалідністю</c:v>
                </c:pt>
                <c:pt idx="8">
                  <c:v>Діти-сироти, діти, позбавлені батьківського піклування</c:v>
                </c:pt>
                <c:pt idx="9">
                  <c:v>Бездомні особи</c:v>
                </c:pt>
                <c:pt idx="10">
                  <c:v>Особи, звільнені з місць позбавлення волі</c:v>
                </c:pt>
                <c:pt idx="11">
                  <c:v>Особи, які постраждали від домашнього насильства</c:v>
                </c:pt>
                <c:pt idx="12">
                  <c:v>Особи, які постраждали від торгівлі людьми</c:v>
                </c:pt>
                <c:pt idx="13">
                  <c:v>ВІЛ-інфіковані особи</c:v>
                </c:pt>
                <c:pt idx="14">
                  <c:v>Особи, хворі на туберкульоз</c:v>
                </c:pt>
                <c:pt idx="15">
                  <c:v>Особи, що залежні від вживання алкоголю та інших речовин</c:v>
                </c:pt>
                <c:pt idx="16">
                  <c:v>Особи, постраждалі внаслідок ушкоджень, спричинених вибухонебезпечними предметами</c:v>
                </c:pt>
              </c:strCache>
            </c:strRef>
          </c:cat>
          <c:val>
            <c:numRef>
              <c:f>Лист2!$D$5:$D$21</c:f>
              <c:numCache>
                <c:formatCode>General</c:formatCode>
                <c:ptCount val="17"/>
                <c:pt idx="0">
                  <c:v>349</c:v>
                </c:pt>
                <c:pt idx="1">
                  <c:v>1037</c:v>
                </c:pt>
                <c:pt idx="2">
                  <c:v>6477</c:v>
                </c:pt>
                <c:pt idx="3">
                  <c:v>523</c:v>
                </c:pt>
                <c:pt idx="4">
                  <c:v>7279</c:v>
                </c:pt>
                <c:pt idx="5">
                  <c:v>4100</c:v>
                </c:pt>
                <c:pt idx="6">
                  <c:v>598</c:v>
                </c:pt>
                <c:pt idx="7">
                  <c:v>254</c:v>
                </c:pt>
                <c:pt idx="8">
                  <c:v>22</c:v>
                </c:pt>
                <c:pt idx="9">
                  <c:v>2726</c:v>
                </c:pt>
                <c:pt idx="10">
                  <c:v>92</c:v>
                </c:pt>
                <c:pt idx="11">
                  <c:v>50</c:v>
                </c:pt>
                <c:pt idx="12">
                  <c:v>3</c:v>
                </c:pt>
                <c:pt idx="13">
                  <c:v>2902</c:v>
                </c:pt>
                <c:pt idx="14">
                  <c:v>347</c:v>
                </c:pt>
                <c:pt idx="15">
                  <c:v>642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E-4852-8EE5-AEA048AD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324624"/>
        <c:axId val="2126315056"/>
      </c:barChart>
      <c:catAx>
        <c:axId val="212632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315056"/>
        <c:crosses val="autoZero"/>
        <c:auto val="1"/>
        <c:lblAlgn val="ctr"/>
        <c:lblOffset val="100"/>
        <c:noMultiLvlLbl val="0"/>
      </c:catAx>
      <c:valAx>
        <c:axId val="212631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32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64877</xdr:rowOff>
    </xdr:from>
    <xdr:to>
      <xdr:col>7</xdr:col>
      <xdr:colOff>529807</xdr:colOff>
      <xdr:row>74</xdr:row>
      <xdr:rowOff>139700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392FFFE-E430-4584-8BBA-9509F588C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160449</xdr:colOff>
      <xdr:row>22</xdr:row>
      <xdr:rowOff>134772</xdr:rowOff>
    </xdr:from>
    <xdr:to>
      <xdr:col>3</xdr:col>
      <xdr:colOff>458304</xdr:colOff>
      <xdr:row>48</xdr:row>
      <xdr:rowOff>99391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CFC99B8-9B0D-44C0-985E-E3B7A26A2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77BC-C773-492B-88D7-247199C2429E}">
  <dimension ref="A2:AK129"/>
  <sheetViews>
    <sheetView tabSelected="1" topLeftCell="A19" zoomScaleNormal="100" workbookViewId="0">
      <selection activeCell="D32" sqref="D32"/>
    </sheetView>
  </sheetViews>
  <sheetFormatPr defaultRowHeight="14.5" x14ac:dyDescent="0.35"/>
  <cols>
    <col min="2" max="2" width="31.453125" customWidth="1"/>
    <col min="3" max="3" width="16.54296875" customWidth="1"/>
    <col min="4" max="4" width="17.54296875" customWidth="1"/>
  </cols>
  <sheetData>
    <row r="2" spans="1:37" ht="67" customHeight="1" x14ac:dyDescent="0.35">
      <c r="A2" s="27" t="s">
        <v>18</v>
      </c>
      <c r="B2" s="28"/>
      <c r="C2" s="28"/>
      <c r="D2" s="28"/>
    </row>
    <row r="3" spans="1:37" ht="15" thickBot="1" x14ac:dyDescent="0.4"/>
    <row r="4" spans="1:37" x14ac:dyDescent="0.35">
      <c r="A4" s="15" t="s">
        <v>0</v>
      </c>
      <c r="B4" s="15" t="s">
        <v>5</v>
      </c>
      <c r="C4" s="15" t="s">
        <v>6</v>
      </c>
      <c r="D4" s="15" t="s">
        <v>17</v>
      </c>
    </row>
    <row r="5" spans="1:37" x14ac:dyDescent="0.35">
      <c r="A5" s="16"/>
      <c r="B5" s="16"/>
      <c r="C5" s="16"/>
      <c r="D5" s="25"/>
    </row>
    <row r="6" spans="1:37" ht="115" customHeight="1" thickBot="1" x14ac:dyDescent="0.4">
      <c r="A6" s="17"/>
      <c r="B6" s="17"/>
      <c r="C6" s="17"/>
      <c r="D6" s="26"/>
      <c r="G6" t="s">
        <v>26</v>
      </c>
      <c r="J6" t="s">
        <v>27</v>
      </c>
      <c r="M6" t="s">
        <v>28</v>
      </c>
      <c r="P6" t="s">
        <v>29</v>
      </c>
      <c r="S6" t="s">
        <v>30</v>
      </c>
      <c r="V6" t="s">
        <v>31</v>
      </c>
      <c r="Y6" t="s">
        <v>25</v>
      </c>
      <c r="AB6" t="s">
        <v>32</v>
      </c>
      <c r="AD6" t="s">
        <v>33</v>
      </c>
      <c r="AG6" t="s">
        <v>35</v>
      </c>
      <c r="AJ6" t="s">
        <v>34</v>
      </c>
    </row>
    <row r="7" spans="1:37" ht="15" thickBot="1" x14ac:dyDescent="0.4">
      <c r="A7" s="2">
        <v>1</v>
      </c>
      <c r="B7" s="1">
        <v>2</v>
      </c>
      <c r="C7" s="1">
        <v>4</v>
      </c>
      <c r="D7" s="1">
        <v>6</v>
      </c>
    </row>
    <row r="8" spans="1:37" ht="15" thickBot="1" x14ac:dyDescent="0.4">
      <c r="A8" s="3">
        <v>1</v>
      </c>
      <c r="B8" s="5" t="s">
        <v>14</v>
      </c>
      <c r="C8" s="5">
        <f>F8+I8+L8+O8+R8+U8+X8+AA8+AD8+AG8+AJ8</f>
        <v>349</v>
      </c>
      <c r="D8" s="5">
        <f>G8+J8+M8+P8+S8+V8+Y8+AB8+AE8+AH8+AK8</f>
        <v>349</v>
      </c>
      <c r="F8" s="5">
        <v>79</v>
      </c>
      <c r="G8" s="5">
        <v>79</v>
      </c>
      <c r="I8" s="3">
        <v>3</v>
      </c>
      <c r="J8" s="3">
        <v>3</v>
      </c>
      <c r="L8" s="5">
        <v>1</v>
      </c>
      <c r="M8" s="5">
        <v>1</v>
      </c>
      <c r="O8" s="5">
        <v>42</v>
      </c>
      <c r="P8" s="5">
        <v>42</v>
      </c>
      <c r="R8" s="3"/>
      <c r="S8" s="3"/>
      <c r="U8" s="3"/>
      <c r="V8" s="3"/>
      <c r="X8" s="5"/>
      <c r="Y8" s="5"/>
      <c r="AA8" s="5">
        <v>82</v>
      </c>
      <c r="AB8" s="5">
        <v>82</v>
      </c>
      <c r="AD8" s="5">
        <v>56</v>
      </c>
      <c r="AE8" s="5">
        <v>56</v>
      </c>
      <c r="AG8" s="5">
        <v>86</v>
      </c>
      <c r="AH8" s="5">
        <v>86</v>
      </c>
      <c r="AJ8" s="5"/>
      <c r="AK8" s="5"/>
    </row>
    <row r="9" spans="1:37" ht="26.5" thickBot="1" x14ac:dyDescent="0.4">
      <c r="A9" s="3">
        <v>2</v>
      </c>
      <c r="B9" s="5" t="s">
        <v>15</v>
      </c>
      <c r="C9" s="5">
        <f t="shared" ref="C9:C25" si="0">F9+I9+L9+O9+R9+U9+X9+AA9+AD9+AG9+AJ9</f>
        <v>1037</v>
      </c>
      <c r="D9" s="5">
        <f t="shared" ref="D9:D25" si="1">G9+J9+M9+P9+S9+V9+Y9+AB9+AE9+AH9+AK9</f>
        <v>1037</v>
      </c>
      <c r="F9" s="5">
        <v>2</v>
      </c>
      <c r="G9" s="5">
        <v>2</v>
      </c>
      <c r="I9" s="3">
        <v>17</v>
      </c>
      <c r="J9" s="3">
        <v>17</v>
      </c>
      <c r="L9" s="5">
        <v>26</v>
      </c>
      <c r="M9" s="5">
        <v>26</v>
      </c>
      <c r="O9" s="5">
        <v>904</v>
      </c>
      <c r="P9" s="5">
        <v>904</v>
      </c>
      <c r="R9" s="14">
        <v>5</v>
      </c>
      <c r="S9" s="14">
        <v>5</v>
      </c>
      <c r="U9" s="14"/>
      <c r="V9" s="14"/>
      <c r="X9" s="5"/>
      <c r="Y9" s="5"/>
      <c r="AA9" s="5">
        <v>29</v>
      </c>
      <c r="AB9" s="5">
        <v>29</v>
      </c>
      <c r="AD9" s="5">
        <v>42</v>
      </c>
      <c r="AE9" s="5">
        <v>42</v>
      </c>
      <c r="AG9" s="5">
        <v>12</v>
      </c>
      <c r="AH9" s="5">
        <v>12</v>
      </c>
      <c r="AJ9" s="5"/>
      <c r="AK9" s="5"/>
    </row>
    <row r="10" spans="1:37" ht="68.5" customHeight="1" thickBot="1" x14ac:dyDescent="0.4">
      <c r="A10" s="3">
        <v>3</v>
      </c>
      <c r="B10" s="5" t="s">
        <v>2</v>
      </c>
      <c r="C10" s="5">
        <f t="shared" si="0"/>
        <v>6477</v>
      </c>
      <c r="D10" s="5">
        <f t="shared" si="1"/>
        <v>6477</v>
      </c>
      <c r="F10" s="5">
        <v>0</v>
      </c>
      <c r="G10" s="5">
        <v>0</v>
      </c>
      <c r="I10" s="3">
        <v>250</v>
      </c>
      <c r="J10" s="3">
        <v>250</v>
      </c>
      <c r="L10" s="5">
        <v>24</v>
      </c>
      <c r="M10" s="5">
        <v>24</v>
      </c>
      <c r="O10" s="5">
        <v>6043</v>
      </c>
      <c r="P10" s="5">
        <v>6043</v>
      </c>
      <c r="R10" s="14"/>
      <c r="S10" s="14"/>
      <c r="U10" s="14"/>
      <c r="V10" s="14"/>
      <c r="X10" s="5"/>
      <c r="Y10" s="5"/>
      <c r="AA10" s="5">
        <v>16</v>
      </c>
      <c r="AB10" s="5">
        <v>16</v>
      </c>
      <c r="AD10" s="5">
        <v>2</v>
      </c>
      <c r="AE10" s="5">
        <v>2</v>
      </c>
      <c r="AG10" s="5">
        <v>142</v>
      </c>
      <c r="AH10" s="5">
        <v>142</v>
      </c>
      <c r="AJ10" s="5"/>
      <c r="AK10" s="5"/>
    </row>
    <row r="11" spans="1:37" ht="17" thickBot="1" x14ac:dyDescent="0.4">
      <c r="A11" s="3">
        <v>4</v>
      </c>
      <c r="B11" s="5" t="s">
        <v>1</v>
      </c>
      <c r="C11" s="5">
        <f t="shared" si="0"/>
        <v>611</v>
      </c>
      <c r="D11" s="5">
        <f t="shared" si="1"/>
        <v>523</v>
      </c>
      <c r="F11" s="5">
        <v>0</v>
      </c>
      <c r="G11" s="5">
        <v>0</v>
      </c>
      <c r="I11" s="3">
        <v>220</v>
      </c>
      <c r="J11" s="3">
        <v>139</v>
      </c>
      <c r="L11" s="5">
        <v>56</v>
      </c>
      <c r="M11" s="5">
        <v>49</v>
      </c>
      <c r="O11" s="5">
        <v>97</v>
      </c>
      <c r="P11" s="5">
        <v>97</v>
      </c>
      <c r="R11" s="14">
        <v>4</v>
      </c>
      <c r="S11" s="14">
        <v>4</v>
      </c>
      <c r="U11" s="14"/>
      <c r="V11" s="14"/>
      <c r="X11" s="5"/>
      <c r="Y11" s="5"/>
      <c r="AA11" s="5">
        <v>56</v>
      </c>
      <c r="AB11" s="5">
        <v>56</v>
      </c>
      <c r="AD11" s="5">
        <v>11</v>
      </c>
      <c r="AE11" s="5">
        <v>11</v>
      </c>
      <c r="AG11" s="5">
        <v>167</v>
      </c>
      <c r="AH11" s="5">
        <v>167</v>
      </c>
      <c r="AJ11" s="5"/>
      <c r="AK11" s="5"/>
    </row>
    <row r="12" spans="1:37" ht="26.5" thickBot="1" x14ac:dyDescent="0.4">
      <c r="A12" s="3">
        <v>5</v>
      </c>
      <c r="B12" s="5" t="s">
        <v>21</v>
      </c>
      <c r="C12" s="5">
        <f t="shared" si="0"/>
        <v>7481</v>
      </c>
      <c r="D12" s="5">
        <f t="shared" si="1"/>
        <v>7279</v>
      </c>
      <c r="F12" s="5">
        <v>0</v>
      </c>
      <c r="G12" s="5">
        <v>0</v>
      </c>
      <c r="I12" s="3">
        <v>210</v>
      </c>
      <c r="J12" s="3">
        <v>177</v>
      </c>
      <c r="L12" s="5">
        <v>5073</v>
      </c>
      <c r="M12" s="5">
        <v>4904</v>
      </c>
      <c r="O12" s="5">
        <v>32</v>
      </c>
      <c r="P12" s="5">
        <v>32</v>
      </c>
      <c r="R12" s="14">
        <v>148</v>
      </c>
      <c r="S12" s="14">
        <v>148</v>
      </c>
      <c r="U12" s="14">
        <v>371</v>
      </c>
      <c r="V12" s="14">
        <v>371</v>
      </c>
      <c r="X12" s="5"/>
      <c r="Y12" s="5"/>
      <c r="AA12" s="5"/>
      <c r="AB12" s="5"/>
      <c r="AD12" s="5">
        <v>800</v>
      </c>
      <c r="AE12" s="5">
        <v>800</v>
      </c>
      <c r="AG12" s="5">
        <v>847</v>
      </c>
      <c r="AH12" s="5">
        <v>847</v>
      </c>
      <c r="AJ12" s="5"/>
      <c r="AK12" s="5"/>
    </row>
    <row r="13" spans="1:37" ht="17" thickBot="1" x14ac:dyDescent="0.4">
      <c r="A13" s="3">
        <v>6</v>
      </c>
      <c r="B13" s="6" t="s">
        <v>7</v>
      </c>
      <c r="C13" s="5">
        <f t="shared" si="0"/>
        <v>4167</v>
      </c>
      <c r="D13" s="5">
        <f t="shared" si="1"/>
        <v>4100</v>
      </c>
      <c r="F13" s="5">
        <v>0</v>
      </c>
      <c r="G13" s="5">
        <v>0</v>
      </c>
      <c r="I13" s="3">
        <v>56</v>
      </c>
      <c r="J13" s="3">
        <v>56</v>
      </c>
      <c r="L13" s="5">
        <v>2310</v>
      </c>
      <c r="M13" s="5">
        <v>2243</v>
      </c>
      <c r="O13" s="5">
        <v>305</v>
      </c>
      <c r="P13" s="5">
        <v>305</v>
      </c>
      <c r="R13" s="14">
        <v>443</v>
      </c>
      <c r="S13" s="14">
        <v>443</v>
      </c>
      <c r="U13" s="14"/>
      <c r="V13" s="14"/>
      <c r="X13" s="5">
        <v>54</v>
      </c>
      <c r="Y13" s="5">
        <v>54</v>
      </c>
      <c r="AA13" s="5"/>
      <c r="AB13" s="5"/>
      <c r="AD13" s="5">
        <v>116</v>
      </c>
      <c r="AE13" s="5">
        <v>116</v>
      </c>
      <c r="AG13" s="5">
        <v>883</v>
      </c>
      <c r="AH13" s="5">
        <v>883</v>
      </c>
      <c r="AJ13" s="5"/>
      <c r="AK13" s="5"/>
    </row>
    <row r="14" spans="1:37" ht="17" thickBot="1" x14ac:dyDescent="0.4">
      <c r="A14" s="3">
        <v>7</v>
      </c>
      <c r="B14" s="6" t="s">
        <v>22</v>
      </c>
      <c r="C14" s="5">
        <f>F14+I14+L14+O14+R14+U14+X14+AA14+AD14+AG14+AJ14</f>
        <v>598</v>
      </c>
      <c r="D14" s="5">
        <f t="shared" si="1"/>
        <v>598</v>
      </c>
      <c r="F14" s="5">
        <v>0</v>
      </c>
      <c r="G14" s="5">
        <v>0</v>
      </c>
      <c r="I14" s="3">
        <v>239</v>
      </c>
      <c r="J14" s="3">
        <v>239</v>
      </c>
      <c r="L14" s="5">
        <v>0</v>
      </c>
      <c r="M14" s="5">
        <v>0</v>
      </c>
      <c r="O14" s="5">
        <v>171</v>
      </c>
      <c r="P14" s="5">
        <v>171</v>
      </c>
      <c r="R14" s="14">
        <v>11</v>
      </c>
      <c r="S14" s="14">
        <v>11</v>
      </c>
      <c r="U14" s="14"/>
      <c r="V14" s="14"/>
      <c r="X14" s="5">
        <v>35</v>
      </c>
      <c r="Y14" s="5">
        <v>35</v>
      </c>
      <c r="AA14" s="5">
        <v>86</v>
      </c>
      <c r="AB14" s="5">
        <v>86</v>
      </c>
      <c r="AD14" s="5">
        <v>56</v>
      </c>
      <c r="AE14" s="5">
        <v>56</v>
      </c>
      <c r="AG14" s="5">
        <v>0</v>
      </c>
      <c r="AH14" s="5">
        <v>0</v>
      </c>
      <c r="AJ14" s="5"/>
      <c r="AK14" s="5"/>
    </row>
    <row r="15" spans="1:37" ht="17" thickBot="1" x14ac:dyDescent="0.4">
      <c r="A15" s="13" t="s">
        <v>20</v>
      </c>
      <c r="B15" s="5" t="s">
        <v>8</v>
      </c>
      <c r="C15" s="5">
        <f t="shared" si="0"/>
        <v>254</v>
      </c>
      <c r="D15" s="5">
        <f t="shared" si="1"/>
        <v>254</v>
      </c>
      <c r="F15" s="5">
        <v>0</v>
      </c>
      <c r="G15" s="5">
        <v>0</v>
      </c>
      <c r="I15" s="3">
        <v>45</v>
      </c>
      <c r="J15" s="3">
        <v>45</v>
      </c>
      <c r="L15" s="5">
        <v>0</v>
      </c>
      <c r="M15" s="5">
        <v>0</v>
      </c>
      <c r="O15" s="5">
        <v>151</v>
      </c>
      <c r="P15" s="5">
        <v>151</v>
      </c>
      <c r="R15" s="14">
        <v>11</v>
      </c>
      <c r="S15" s="14">
        <v>11</v>
      </c>
      <c r="U15" s="14"/>
      <c r="V15" s="14"/>
      <c r="X15" s="5">
        <v>35</v>
      </c>
      <c r="Y15" s="5">
        <v>35</v>
      </c>
      <c r="AA15" s="5"/>
      <c r="AB15" s="5"/>
      <c r="AD15" s="5">
        <v>12</v>
      </c>
      <c r="AE15" s="5">
        <v>12</v>
      </c>
      <c r="AG15" s="5">
        <v>0</v>
      </c>
      <c r="AH15" s="5">
        <v>0</v>
      </c>
      <c r="AJ15" s="5"/>
      <c r="AK15" s="5"/>
    </row>
    <row r="16" spans="1:37" ht="52.5" thickBot="1" x14ac:dyDescent="0.4">
      <c r="A16" s="3">
        <v>8</v>
      </c>
      <c r="B16" s="5" t="s">
        <v>4</v>
      </c>
      <c r="C16" s="5">
        <f t="shared" si="0"/>
        <v>22</v>
      </c>
      <c r="D16" s="5">
        <f t="shared" si="1"/>
        <v>22</v>
      </c>
      <c r="F16" s="5">
        <v>0</v>
      </c>
      <c r="G16" s="5">
        <v>0</v>
      </c>
      <c r="I16" s="3">
        <v>8</v>
      </c>
      <c r="J16" s="3">
        <v>8</v>
      </c>
      <c r="L16" s="5">
        <v>0</v>
      </c>
      <c r="M16" s="5">
        <v>0</v>
      </c>
      <c r="O16" s="5">
        <v>0</v>
      </c>
      <c r="P16" s="5">
        <v>0</v>
      </c>
      <c r="R16" s="14"/>
      <c r="S16" s="14"/>
      <c r="U16" s="14"/>
      <c r="V16" s="14"/>
      <c r="X16" s="5"/>
      <c r="Y16" s="5"/>
      <c r="AA16" s="5">
        <v>2</v>
      </c>
      <c r="AB16" s="5">
        <v>2</v>
      </c>
      <c r="AD16" s="5">
        <v>12</v>
      </c>
      <c r="AE16" s="5">
        <v>12</v>
      </c>
      <c r="AG16" s="5">
        <v>0</v>
      </c>
      <c r="AH16" s="5">
        <v>0</v>
      </c>
      <c r="AJ16" s="5"/>
      <c r="AK16" s="5"/>
    </row>
    <row r="17" spans="1:37" ht="17" thickBot="1" x14ac:dyDescent="0.4">
      <c r="A17" s="3">
        <v>9</v>
      </c>
      <c r="B17" s="5" t="s">
        <v>3</v>
      </c>
      <c r="C17" s="5">
        <f t="shared" si="0"/>
        <v>2726</v>
      </c>
      <c r="D17" s="5">
        <f t="shared" si="1"/>
        <v>2726</v>
      </c>
      <c r="F17" s="5">
        <v>0</v>
      </c>
      <c r="G17" s="5">
        <v>0</v>
      </c>
      <c r="I17" s="3">
        <v>0</v>
      </c>
      <c r="J17" s="3">
        <v>0</v>
      </c>
      <c r="L17" s="5">
        <v>0</v>
      </c>
      <c r="M17" s="5">
        <v>0</v>
      </c>
      <c r="O17" s="5">
        <v>0</v>
      </c>
      <c r="P17" s="5">
        <v>0</v>
      </c>
      <c r="R17" s="14"/>
      <c r="S17" s="14"/>
      <c r="U17" s="14"/>
      <c r="V17" s="14"/>
      <c r="X17" s="5"/>
      <c r="Y17" s="5"/>
      <c r="AA17" s="5"/>
      <c r="AB17" s="5"/>
      <c r="AD17" s="5">
        <v>4</v>
      </c>
      <c r="AE17" s="5">
        <v>4</v>
      </c>
      <c r="AG17" s="5">
        <v>2722</v>
      </c>
      <c r="AH17" s="5">
        <v>2722</v>
      </c>
      <c r="AJ17" s="5"/>
      <c r="AK17" s="5"/>
    </row>
    <row r="18" spans="1:37" ht="26.5" thickBot="1" x14ac:dyDescent="0.4">
      <c r="A18" s="3">
        <v>10</v>
      </c>
      <c r="B18" s="5" t="s">
        <v>9</v>
      </c>
      <c r="C18" s="5">
        <f t="shared" si="0"/>
        <v>103</v>
      </c>
      <c r="D18" s="5">
        <f t="shared" si="1"/>
        <v>92</v>
      </c>
      <c r="F18" s="5">
        <v>0</v>
      </c>
      <c r="G18" s="5">
        <v>0</v>
      </c>
      <c r="I18" s="3">
        <v>0</v>
      </c>
      <c r="J18" s="3">
        <v>0</v>
      </c>
      <c r="L18" s="5">
        <v>0</v>
      </c>
      <c r="M18" s="5">
        <v>0</v>
      </c>
      <c r="O18" s="5">
        <v>17</v>
      </c>
      <c r="P18" s="5">
        <v>6</v>
      </c>
      <c r="R18" s="14"/>
      <c r="S18" s="14"/>
      <c r="U18" s="14"/>
      <c r="V18" s="14"/>
      <c r="X18" s="5"/>
      <c r="Y18" s="5"/>
      <c r="AA18" s="5"/>
      <c r="AB18" s="5"/>
      <c r="AD18" s="5">
        <v>22</v>
      </c>
      <c r="AE18" s="5">
        <v>22</v>
      </c>
      <c r="AG18" s="5">
        <v>64</v>
      </c>
      <c r="AH18" s="5">
        <v>64</v>
      </c>
      <c r="AJ18" s="5"/>
      <c r="AK18" s="5"/>
    </row>
    <row r="19" spans="1:37" ht="26.5" thickBot="1" x14ac:dyDescent="0.4">
      <c r="A19" s="3">
        <v>11</v>
      </c>
      <c r="B19" s="5" t="s">
        <v>10</v>
      </c>
      <c r="C19" s="5">
        <f t="shared" si="0"/>
        <v>50</v>
      </c>
      <c r="D19" s="5">
        <f t="shared" si="1"/>
        <v>50</v>
      </c>
      <c r="F19" s="5">
        <v>0</v>
      </c>
      <c r="G19" s="5">
        <v>0</v>
      </c>
      <c r="I19" s="3">
        <v>0</v>
      </c>
      <c r="J19" s="3">
        <v>0</v>
      </c>
      <c r="L19" s="5">
        <v>0</v>
      </c>
      <c r="M19" s="5">
        <v>0</v>
      </c>
      <c r="O19" s="5">
        <v>26</v>
      </c>
      <c r="P19" s="5">
        <v>26</v>
      </c>
      <c r="R19" s="14"/>
      <c r="S19" s="14"/>
      <c r="U19" s="14"/>
      <c r="V19" s="14"/>
      <c r="X19" s="5"/>
      <c r="Y19" s="5"/>
      <c r="AA19" s="5"/>
      <c r="AB19" s="5"/>
      <c r="AD19" s="5">
        <v>24</v>
      </c>
      <c r="AE19" s="5">
        <v>24</v>
      </c>
      <c r="AG19" s="5">
        <v>0</v>
      </c>
      <c r="AH19" s="5">
        <v>0</v>
      </c>
      <c r="AJ19" s="5"/>
      <c r="AK19" s="5"/>
    </row>
    <row r="20" spans="1:37" ht="26.5" thickBot="1" x14ac:dyDescent="0.4">
      <c r="A20" s="3">
        <v>12</v>
      </c>
      <c r="B20" s="5" t="s">
        <v>11</v>
      </c>
      <c r="C20" s="5">
        <f t="shared" si="0"/>
        <v>3</v>
      </c>
      <c r="D20" s="5">
        <f t="shared" si="1"/>
        <v>3</v>
      </c>
      <c r="F20" s="5">
        <v>0</v>
      </c>
      <c r="G20" s="5">
        <v>0</v>
      </c>
      <c r="I20" s="3">
        <v>0</v>
      </c>
      <c r="J20" s="3">
        <v>0</v>
      </c>
      <c r="L20" s="5">
        <v>0</v>
      </c>
      <c r="M20" s="5">
        <v>0</v>
      </c>
      <c r="O20" s="5">
        <v>3</v>
      </c>
      <c r="P20" s="5">
        <v>3</v>
      </c>
      <c r="R20" s="14"/>
      <c r="S20" s="14"/>
      <c r="U20" s="14"/>
      <c r="V20" s="14"/>
      <c r="X20" s="5"/>
      <c r="Y20" s="5"/>
      <c r="AA20" s="5"/>
      <c r="AB20" s="5"/>
      <c r="AD20" s="5"/>
      <c r="AE20" s="5"/>
      <c r="AG20" s="5">
        <v>0</v>
      </c>
      <c r="AH20" s="5">
        <v>0</v>
      </c>
      <c r="AJ20" s="5"/>
      <c r="AK20" s="5"/>
    </row>
    <row r="21" spans="1:37" ht="17" thickBot="1" x14ac:dyDescent="0.4">
      <c r="A21" s="3">
        <v>13</v>
      </c>
      <c r="B21" s="5" t="s">
        <v>12</v>
      </c>
      <c r="C21" s="5">
        <f t="shared" si="0"/>
        <v>2902</v>
      </c>
      <c r="D21" s="5">
        <f t="shared" si="1"/>
        <v>2902</v>
      </c>
      <c r="F21" s="5">
        <v>0</v>
      </c>
      <c r="G21" s="5">
        <v>0</v>
      </c>
      <c r="I21" s="3">
        <v>0</v>
      </c>
      <c r="J21" s="3">
        <v>0</v>
      </c>
      <c r="L21" s="5">
        <v>0</v>
      </c>
      <c r="M21" s="5">
        <v>0</v>
      </c>
      <c r="O21" s="5">
        <v>0</v>
      </c>
      <c r="P21" s="5">
        <v>0</v>
      </c>
      <c r="R21" s="14"/>
      <c r="S21" s="14"/>
      <c r="U21" s="14"/>
      <c r="V21" s="14"/>
      <c r="X21" s="5"/>
      <c r="Y21" s="5"/>
      <c r="AA21" s="5"/>
      <c r="AB21" s="5"/>
      <c r="AD21" s="5">
        <v>2890</v>
      </c>
      <c r="AE21" s="5">
        <v>2890</v>
      </c>
      <c r="AG21" s="5">
        <v>12</v>
      </c>
      <c r="AH21" s="5">
        <v>12</v>
      </c>
      <c r="AJ21" s="5"/>
      <c r="AK21" s="5"/>
    </row>
    <row r="22" spans="1:37" ht="17" thickBot="1" x14ac:dyDescent="0.4">
      <c r="A22" s="3">
        <v>14</v>
      </c>
      <c r="B22" s="5" t="s">
        <v>13</v>
      </c>
      <c r="C22" s="5">
        <f t="shared" si="0"/>
        <v>347</v>
      </c>
      <c r="D22" s="5">
        <f t="shared" si="1"/>
        <v>347</v>
      </c>
      <c r="F22" s="5">
        <v>0</v>
      </c>
      <c r="G22" s="5">
        <v>0</v>
      </c>
      <c r="I22" s="3">
        <v>0</v>
      </c>
      <c r="J22" s="3">
        <v>0</v>
      </c>
      <c r="L22" s="5">
        <v>0</v>
      </c>
      <c r="M22" s="5">
        <v>0</v>
      </c>
      <c r="O22" s="5">
        <v>0</v>
      </c>
      <c r="P22" s="5">
        <v>0</v>
      </c>
      <c r="R22" s="14"/>
      <c r="S22" s="14"/>
      <c r="U22" s="14"/>
      <c r="V22" s="14"/>
      <c r="X22" s="5"/>
      <c r="Y22" s="5"/>
      <c r="AA22" s="5"/>
      <c r="AB22" s="5"/>
      <c r="AD22" s="5">
        <v>331</v>
      </c>
      <c r="AE22" s="5">
        <v>331</v>
      </c>
      <c r="AG22" s="5">
        <v>16</v>
      </c>
      <c r="AH22" s="5">
        <v>16</v>
      </c>
      <c r="AJ22" s="5"/>
      <c r="AK22" s="5"/>
    </row>
    <row r="23" spans="1:37" ht="26.5" thickBot="1" x14ac:dyDescent="0.4">
      <c r="A23" s="3">
        <v>15</v>
      </c>
      <c r="B23" s="5" t="s">
        <v>16</v>
      </c>
      <c r="C23" s="5">
        <f t="shared" si="0"/>
        <v>642</v>
      </c>
      <c r="D23" s="5">
        <f t="shared" si="1"/>
        <v>642</v>
      </c>
      <c r="F23" s="5">
        <v>0</v>
      </c>
      <c r="G23" s="5">
        <v>0</v>
      </c>
      <c r="I23" s="3">
        <v>0</v>
      </c>
      <c r="J23" s="3">
        <v>0</v>
      </c>
      <c r="L23" s="5">
        <v>0</v>
      </c>
      <c r="M23" s="5">
        <v>0</v>
      </c>
      <c r="O23" s="5">
        <v>11</v>
      </c>
      <c r="P23" s="5">
        <v>11</v>
      </c>
      <c r="R23" s="14"/>
      <c r="S23" s="14"/>
      <c r="U23" s="14"/>
      <c r="V23" s="14"/>
      <c r="X23" s="5"/>
      <c r="Y23" s="5"/>
      <c r="AA23" s="5"/>
      <c r="AB23" s="5"/>
      <c r="AD23" s="5">
        <v>400</v>
      </c>
      <c r="AE23" s="5">
        <v>400</v>
      </c>
      <c r="AG23" s="5">
        <v>231</v>
      </c>
      <c r="AH23" s="5">
        <v>231</v>
      </c>
      <c r="AJ23" s="5"/>
      <c r="AK23" s="5"/>
    </row>
    <row r="24" spans="1:37" ht="39.5" thickBot="1" x14ac:dyDescent="0.4">
      <c r="A24" s="3">
        <v>16</v>
      </c>
      <c r="B24" s="5" t="s">
        <v>23</v>
      </c>
      <c r="C24" s="5">
        <f t="shared" si="0"/>
        <v>20</v>
      </c>
      <c r="D24" s="5">
        <f t="shared" si="1"/>
        <v>20</v>
      </c>
      <c r="F24" s="5">
        <v>0</v>
      </c>
      <c r="G24" s="5">
        <v>0</v>
      </c>
      <c r="I24" s="3">
        <v>8</v>
      </c>
      <c r="J24" s="3">
        <v>8</v>
      </c>
      <c r="L24" s="5">
        <v>0</v>
      </c>
      <c r="M24" s="5">
        <v>0</v>
      </c>
      <c r="O24" s="5">
        <v>12</v>
      </c>
      <c r="P24" s="5">
        <v>12</v>
      </c>
      <c r="R24" s="14"/>
      <c r="S24" s="14"/>
      <c r="U24" s="14"/>
      <c r="V24" s="14"/>
      <c r="X24" s="5"/>
      <c r="Y24" s="5"/>
      <c r="AA24" s="5"/>
      <c r="AB24" s="5"/>
      <c r="AD24" s="5"/>
      <c r="AE24" s="5"/>
      <c r="AG24" s="5">
        <v>0</v>
      </c>
      <c r="AH24" s="5">
        <v>0</v>
      </c>
      <c r="AJ24" s="5"/>
      <c r="AK24" s="5"/>
    </row>
    <row r="25" spans="1:37" ht="42.65" customHeight="1" thickBot="1" x14ac:dyDescent="0.4">
      <c r="A25" s="21" t="s">
        <v>19</v>
      </c>
      <c r="B25" s="22"/>
      <c r="C25" s="5">
        <f t="shared" si="0"/>
        <v>23811</v>
      </c>
      <c r="D25" s="5">
        <f t="shared" si="1"/>
        <v>23461</v>
      </c>
      <c r="F25" s="3">
        <v>81</v>
      </c>
      <c r="G25" s="3">
        <v>81</v>
      </c>
      <c r="I25" s="3">
        <v>1010</v>
      </c>
      <c r="J25" s="3">
        <v>896</v>
      </c>
      <c r="L25" s="3">
        <v>7383</v>
      </c>
      <c r="M25" s="3">
        <v>7147</v>
      </c>
      <c r="O25" s="3">
        <v>6858</v>
      </c>
      <c r="P25" s="3">
        <v>6858</v>
      </c>
      <c r="R25" s="14">
        <v>494</v>
      </c>
      <c r="S25" s="14">
        <v>494</v>
      </c>
      <c r="U25" s="14">
        <v>376</v>
      </c>
      <c r="V25" s="14">
        <v>376</v>
      </c>
      <c r="X25" s="3">
        <v>89</v>
      </c>
      <c r="Y25" s="3">
        <v>89</v>
      </c>
      <c r="AA25" s="3">
        <v>255</v>
      </c>
      <c r="AB25" s="3">
        <v>255</v>
      </c>
      <c r="AD25" s="3">
        <f>AD23+AD22+AD21+AD19+AD14+AD12+AD9</f>
        <v>4543</v>
      </c>
      <c r="AE25" s="3">
        <f>AE23+AE22+AE21+AE19+AE14+AE12+AE9</f>
        <v>4543</v>
      </c>
      <c r="AG25" s="3">
        <v>2722</v>
      </c>
      <c r="AH25" s="3">
        <v>2722</v>
      </c>
      <c r="AJ25" s="3"/>
      <c r="AK25" s="3"/>
    </row>
    <row r="26" spans="1:37" x14ac:dyDescent="0.35">
      <c r="A26" s="4"/>
      <c r="B26" s="4"/>
      <c r="C26" s="4"/>
      <c r="D26" s="4"/>
    </row>
    <row r="27" spans="1:37" ht="24.65" customHeight="1" x14ac:dyDescent="0.35">
      <c r="A27" s="23" t="s">
        <v>24</v>
      </c>
      <c r="B27" s="24"/>
      <c r="C27" s="24"/>
      <c r="D27" s="24"/>
    </row>
    <row r="28" spans="1:37" x14ac:dyDescent="0.35">
      <c r="A28" s="4"/>
      <c r="B28" s="4"/>
      <c r="C28" s="4"/>
      <c r="D28" s="4"/>
    </row>
    <row r="29" spans="1:37" ht="30" customHeight="1" x14ac:dyDescent="0.35">
      <c r="A29" s="18"/>
      <c r="B29" s="18"/>
      <c r="C29" s="18"/>
      <c r="D29" s="18"/>
    </row>
    <row r="30" spans="1:37" ht="15.5" x14ac:dyDescent="0.35">
      <c r="A30" s="4"/>
      <c r="B30" s="7"/>
      <c r="C30" s="8"/>
      <c r="D30" s="8"/>
    </row>
    <row r="31" spans="1:37" ht="15.5" x14ac:dyDescent="0.35">
      <c r="A31" s="4"/>
      <c r="B31" s="7"/>
      <c r="C31" s="8"/>
      <c r="D31" s="8"/>
    </row>
    <row r="32" spans="1:37" ht="15.5" x14ac:dyDescent="0.35">
      <c r="A32" s="4"/>
      <c r="B32" s="7"/>
      <c r="C32" s="8"/>
      <c r="D32" s="8"/>
    </row>
    <row r="33" spans="1:4" ht="15.5" x14ac:dyDescent="0.35">
      <c r="A33" s="4"/>
      <c r="B33" s="7"/>
      <c r="C33" s="8"/>
      <c r="D33" s="8"/>
    </row>
    <row r="34" spans="1:4" ht="15.5" x14ac:dyDescent="0.35">
      <c r="A34" s="9"/>
      <c r="B34" s="7"/>
      <c r="C34" s="8"/>
      <c r="D34" s="8"/>
    </row>
    <row r="35" spans="1:4" ht="15.5" x14ac:dyDescent="0.35">
      <c r="A35" s="4"/>
      <c r="B35" s="7"/>
      <c r="C35" s="8"/>
      <c r="D35" s="8"/>
    </row>
    <row r="36" spans="1:4" ht="15.5" x14ac:dyDescent="0.35">
      <c r="A36" s="4"/>
      <c r="B36" s="7"/>
      <c r="C36" s="8"/>
      <c r="D36" s="8"/>
    </row>
    <row r="37" spans="1:4" ht="15.5" x14ac:dyDescent="0.35">
      <c r="A37" s="4"/>
      <c r="B37" s="7"/>
      <c r="C37" s="8"/>
      <c r="D37" s="8"/>
    </row>
    <row r="38" spans="1:4" ht="15.5" x14ac:dyDescent="0.35">
      <c r="A38" s="4"/>
      <c r="B38" s="7"/>
      <c r="C38" s="8"/>
      <c r="D38" s="8"/>
    </row>
    <row r="39" spans="1:4" ht="15.5" x14ac:dyDescent="0.35">
      <c r="A39" s="9"/>
      <c r="B39" s="7"/>
      <c r="C39" s="8"/>
      <c r="D39" s="8"/>
    </row>
    <row r="40" spans="1:4" ht="15.5" x14ac:dyDescent="0.35">
      <c r="A40" s="4"/>
      <c r="B40" s="7"/>
      <c r="C40" s="8"/>
      <c r="D40" s="8"/>
    </row>
    <row r="41" spans="1:4" ht="15.5" x14ac:dyDescent="0.35">
      <c r="A41" s="4"/>
      <c r="B41" s="7"/>
      <c r="C41" s="8"/>
      <c r="D41" s="8"/>
    </row>
    <row r="42" spans="1:4" ht="15.5" x14ac:dyDescent="0.35">
      <c r="A42" s="4"/>
      <c r="B42" s="7"/>
      <c r="C42" s="8"/>
      <c r="D42" s="8"/>
    </row>
    <row r="43" spans="1:4" ht="15.5" x14ac:dyDescent="0.35">
      <c r="A43" s="4"/>
      <c r="B43" s="7"/>
      <c r="C43" s="8"/>
      <c r="D43" s="8"/>
    </row>
    <row r="44" spans="1:4" ht="15.5" x14ac:dyDescent="0.35">
      <c r="A44" s="4"/>
      <c r="B44" s="7"/>
      <c r="C44" s="8"/>
      <c r="D44" s="8"/>
    </row>
    <row r="45" spans="1:4" ht="15.5" x14ac:dyDescent="0.35">
      <c r="A45" s="4"/>
      <c r="B45" s="7"/>
      <c r="C45" s="8"/>
      <c r="D45" s="8"/>
    </row>
    <row r="46" spans="1:4" ht="15.5" x14ac:dyDescent="0.35">
      <c r="A46" s="4"/>
      <c r="B46" s="7"/>
      <c r="C46" s="8"/>
      <c r="D46" s="8"/>
    </row>
    <row r="47" spans="1:4" ht="15.5" x14ac:dyDescent="0.35">
      <c r="A47" s="4"/>
      <c r="B47" s="7"/>
      <c r="C47" s="8"/>
      <c r="D47" s="8"/>
    </row>
    <row r="48" spans="1:4" x14ac:dyDescent="0.35">
      <c r="A48" s="19"/>
      <c r="B48" s="7"/>
      <c r="C48" s="20"/>
      <c r="D48" s="20"/>
    </row>
    <row r="49" spans="1:4" x14ac:dyDescent="0.35">
      <c r="A49" s="19"/>
      <c r="B49" s="7"/>
      <c r="C49" s="20"/>
      <c r="D49" s="20"/>
    </row>
    <row r="50" spans="1:4" ht="15.5" x14ac:dyDescent="0.35">
      <c r="A50" s="9"/>
      <c r="B50" s="7"/>
      <c r="C50" s="8"/>
      <c r="D50" s="8"/>
    </row>
    <row r="51" spans="1:4" x14ac:dyDescent="0.35">
      <c r="A51" s="19"/>
      <c r="B51" s="7"/>
      <c r="C51" s="20"/>
      <c r="D51" s="20"/>
    </row>
    <row r="52" spans="1:4" x14ac:dyDescent="0.35">
      <c r="A52" s="19"/>
      <c r="B52" s="7"/>
      <c r="C52" s="20"/>
      <c r="D52" s="20"/>
    </row>
    <row r="53" spans="1:4" ht="15.5" x14ac:dyDescent="0.35">
      <c r="A53" s="9"/>
      <c r="B53" s="7"/>
      <c r="C53" s="8"/>
      <c r="D53" s="8"/>
    </row>
    <row r="54" spans="1:4" x14ac:dyDescent="0.35">
      <c r="A54" s="19"/>
      <c r="B54" s="7"/>
      <c r="C54" s="20"/>
      <c r="D54" s="20"/>
    </row>
    <row r="55" spans="1:4" x14ac:dyDescent="0.35">
      <c r="A55" s="19"/>
      <c r="B55" s="7"/>
      <c r="C55" s="20"/>
      <c r="D55" s="20"/>
    </row>
    <row r="56" spans="1:4" ht="15.5" x14ac:dyDescent="0.35">
      <c r="A56" s="9"/>
      <c r="B56" s="7"/>
      <c r="C56" s="8"/>
      <c r="D56" s="8"/>
    </row>
    <row r="57" spans="1:4" ht="15.5" x14ac:dyDescent="0.35">
      <c r="A57" s="4"/>
      <c r="B57" s="7"/>
      <c r="C57" s="8"/>
      <c r="D57" s="8"/>
    </row>
    <row r="58" spans="1:4" ht="15.5" x14ac:dyDescent="0.35">
      <c r="A58" s="9"/>
      <c r="B58" s="7"/>
      <c r="C58" s="8"/>
      <c r="D58" s="8"/>
    </row>
    <row r="59" spans="1:4" x14ac:dyDescent="0.35">
      <c r="A59" s="19"/>
      <c r="B59" s="7"/>
      <c r="C59" s="20"/>
      <c r="D59" s="20"/>
    </row>
    <row r="60" spans="1:4" x14ac:dyDescent="0.35">
      <c r="A60" s="19"/>
      <c r="B60" s="7"/>
      <c r="C60" s="20"/>
      <c r="D60" s="20"/>
    </row>
    <row r="61" spans="1:4" ht="15.5" x14ac:dyDescent="0.35">
      <c r="A61" s="9"/>
      <c r="B61" s="7"/>
      <c r="C61" s="8"/>
      <c r="D61" s="8"/>
    </row>
    <row r="62" spans="1:4" x14ac:dyDescent="0.35">
      <c r="A62" s="19"/>
      <c r="B62" s="7"/>
      <c r="C62" s="20"/>
      <c r="D62" s="20"/>
    </row>
    <row r="63" spans="1:4" x14ac:dyDescent="0.35">
      <c r="A63" s="19"/>
      <c r="B63" s="7"/>
      <c r="C63" s="20"/>
      <c r="D63" s="20"/>
    </row>
    <row r="64" spans="1:4" ht="15.5" x14ac:dyDescent="0.35">
      <c r="A64" s="9"/>
      <c r="B64" s="7"/>
      <c r="C64" s="8"/>
      <c r="D64" s="8"/>
    </row>
    <row r="65" spans="1:4" x14ac:dyDescent="0.35">
      <c r="A65" s="19"/>
      <c r="B65" s="7"/>
      <c r="C65" s="20"/>
      <c r="D65" s="20"/>
    </row>
    <row r="66" spans="1:4" x14ac:dyDescent="0.35">
      <c r="A66" s="19"/>
      <c r="B66" s="7"/>
      <c r="C66" s="20"/>
      <c r="D66" s="20"/>
    </row>
    <row r="67" spans="1:4" ht="15.5" x14ac:dyDescent="0.35">
      <c r="A67" s="9"/>
      <c r="B67" s="7"/>
      <c r="C67" s="8"/>
      <c r="D67" s="8"/>
    </row>
    <row r="68" spans="1:4" x14ac:dyDescent="0.35">
      <c r="A68" s="19"/>
      <c r="B68" s="7"/>
      <c r="C68" s="20"/>
      <c r="D68" s="20"/>
    </row>
    <row r="69" spans="1:4" x14ac:dyDescent="0.35">
      <c r="A69" s="19"/>
      <c r="B69" s="7"/>
      <c r="C69" s="20"/>
      <c r="D69" s="20"/>
    </row>
    <row r="70" spans="1:4" ht="15.5" x14ac:dyDescent="0.35">
      <c r="A70" s="9"/>
      <c r="B70" s="7"/>
      <c r="C70" s="8"/>
      <c r="D70" s="8"/>
    </row>
    <row r="71" spans="1:4" x14ac:dyDescent="0.35">
      <c r="A71" s="19"/>
      <c r="B71" s="7"/>
      <c r="C71" s="20"/>
      <c r="D71" s="20"/>
    </row>
    <row r="72" spans="1:4" x14ac:dyDescent="0.35">
      <c r="A72" s="19"/>
      <c r="B72" s="7"/>
      <c r="C72" s="20"/>
      <c r="D72" s="20"/>
    </row>
    <row r="73" spans="1:4" ht="15.5" x14ac:dyDescent="0.35">
      <c r="A73" s="9"/>
      <c r="B73" s="7"/>
      <c r="C73" s="8"/>
      <c r="D73" s="8"/>
    </row>
    <row r="74" spans="1:4" ht="15.5" x14ac:dyDescent="0.35">
      <c r="A74" s="4"/>
      <c r="B74" s="7"/>
      <c r="C74" s="8"/>
      <c r="D74" s="8"/>
    </row>
    <row r="75" spans="1:4" ht="15.5" x14ac:dyDescent="0.35">
      <c r="A75" s="4"/>
      <c r="B75" s="7"/>
      <c r="C75" s="8"/>
      <c r="D75" s="8"/>
    </row>
    <row r="76" spans="1:4" ht="15.5" x14ac:dyDescent="0.35">
      <c r="A76" s="4"/>
      <c r="B76" s="7"/>
      <c r="C76" s="8"/>
      <c r="D76" s="8"/>
    </row>
    <row r="77" spans="1:4" ht="15.5" x14ac:dyDescent="0.35">
      <c r="A77" s="4"/>
      <c r="B77" s="7"/>
      <c r="C77" s="8"/>
      <c r="D77" s="8"/>
    </row>
    <row r="78" spans="1:4" x14ac:dyDescent="0.35">
      <c r="A78" s="10"/>
      <c r="B78" s="11"/>
      <c r="C78" s="11"/>
      <c r="D78" s="11"/>
    </row>
    <row r="79" spans="1:4" x14ac:dyDescent="0.35">
      <c r="A79" s="19"/>
      <c r="B79" s="7"/>
      <c r="C79" s="20"/>
      <c r="D79" s="20"/>
    </row>
    <row r="80" spans="1:4" x14ac:dyDescent="0.35">
      <c r="A80" s="19"/>
      <c r="B80" s="7"/>
      <c r="C80" s="20"/>
      <c r="D80" s="20"/>
    </row>
    <row r="81" spans="1:4" ht="15.5" x14ac:dyDescent="0.35">
      <c r="A81" s="9"/>
      <c r="B81" s="7"/>
      <c r="C81" s="8"/>
      <c r="D81" s="8"/>
    </row>
    <row r="82" spans="1:4" ht="15.5" x14ac:dyDescent="0.35">
      <c r="A82" s="4"/>
      <c r="B82" s="7"/>
      <c r="C82" s="8"/>
      <c r="D82" s="8"/>
    </row>
    <row r="83" spans="1:4" ht="15.5" x14ac:dyDescent="0.35">
      <c r="A83" s="9"/>
      <c r="B83" s="7"/>
      <c r="C83" s="8"/>
      <c r="D83" s="8"/>
    </row>
    <row r="84" spans="1:4" ht="15.5" x14ac:dyDescent="0.35">
      <c r="A84" s="9"/>
      <c r="B84" s="7"/>
      <c r="C84" s="8"/>
      <c r="D84" s="8"/>
    </row>
    <row r="85" spans="1:4" ht="15.5" x14ac:dyDescent="0.35">
      <c r="A85" s="9"/>
      <c r="B85" s="7"/>
      <c r="C85" s="8"/>
      <c r="D85" s="8"/>
    </row>
    <row r="86" spans="1:4" x14ac:dyDescent="0.35">
      <c r="A86" s="19"/>
      <c r="B86" s="7"/>
      <c r="C86" s="20"/>
      <c r="D86" s="20"/>
    </row>
    <row r="87" spans="1:4" x14ac:dyDescent="0.35">
      <c r="A87" s="19"/>
      <c r="B87" s="7"/>
      <c r="C87" s="20"/>
      <c r="D87" s="20"/>
    </row>
    <row r="88" spans="1:4" ht="15.5" x14ac:dyDescent="0.35">
      <c r="A88" s="9"/>
      <c r="B88" s="7"/>
      <c r="C88" s="8"/>
      <c r="D88" s="8"/>
    </row>
    <row r="89" spans="1:4" x14ac:dyDescent="0.35">
      <c r="A89" s="19"/>
      <c r="B89" s="7"/>
      <c r="C89" s="20"/>
      <c r="D89" s="20"/>
    </row>
    <row r="90" spans="1:4" x14ac:dyDescent="0.35">
      <c r="A90" s="19"/>
      <c r="B90" s="7"/>
      <c r="C90" s="20"/>
      <c r="D90" s="20"/>
    </row>
    <row r="91" spans="1:4" ht="15.5" x14ac:dyDescent="0.35">
      <c r="A91" s="9"/>
      <c r="B91" s="7"/>
      <c r="C91" s="8"/>
      <c r="D91" s="8"/>
    </row>
    <row r="92" spans="1:4" ht="15.5" x14ac:dyDescent="0.35">
      <c r="A92" s="4"/>
      <c r="B92" s="7"/>
      <c r="C92" s="8"/>
      <c r="D92" s="8"/>
    </row>
    <row r="93" spans="1:4" ht="15.5" x14ac:dyDescent="0.35">
      <c r="A93" s="4"/>
      <c r="B93" s="7"/>
      <c r="C93" s="8"/>
      <c r="D93" s="8"/>
    </row>
    <row r="94" spans="1:4" ht="15.5" x14ac:dyDescent="0.35">
      <c r="A94" s="4"/>
      <c r="B94" s="7"/>
      <c r="C94" s="8"/>
      <c r="D94" s="8"/>
    </row>
    <row r="95" spans="1:4" ht="15.5" x14ac:dyDescent="0.35">
      <c r="A95" s="4"/>
      <c r="B95" s="7"/>
      <c r="C95" s="8"/>
      <c r="D95" s="8"/>
    </row>
    <row r="96" spans="1:4" ht="15.5" x14ac:dyDescent="0.35">
      <c r="A96" s="4"/>
      <c r="B96" s="7"/>
      <c r="C96" s="8"/>
      <c r="D96" s="8"/>
    </row>
    <row r="97" spans="1:4" x14ac:dyDescent="0.35">
      <c r="A97" s="10"/>
      <c r="B97" s="11"/>
      <c r="C97" s="11"/>
      <c r="D97" s="11"/>
    </row>
    <row r="98" spans="1:4" ht="15.5" x14ac:dyDescent="0.35">
      <c r="A98" s="4"/>
      <c r="B98" s="7"/>
      <c r="C98" s="8"/>
      <c r="D98" s="8"/>
    </row>
    <row r="99" spans="1:4" x14ac:dyDescent="0.35">
      <c r="A99" s="19"/>
      <c r="B99" s="7"/>
      <c r="C99" s="20"/>
      <c r="D99" s="20"/>
    </row>
    <row r="100" spans="1:4" x14ac:dyDescent="0.35">
      <c r="A100" s="19"/>
      <c r="B100" s="7"/>
      <c r="C100" s="20"/>
      <c r="D100" s="20"/>
    </row>
    <row r="101" spans="1:4" ht="15.5" x14ac:dyDescent="0.35">
      <c r="A101" s="4"/>
      <c r="B101" s="7"/>
      <c r="C101" s="8"/>
      <c r="D101" s="8"/>
    </row>
    <row r="102" spans="1:4" ht="15.5" x14ac:dyDescent="0.35">
      <c r="A102" s="4"/>
      <c r="B102" s="7"/>
      <c r="C102" s="8"/>
      <c r="D102" s="8"/>
    </row>
    <row r="103" spans="1:4" ht="15.5" x14ac:dyDescent="0.35">
      <c r="A103" s="4"/>
      <c r="B103" s="7"/>
      <c r="C103" s="8"/>
      <c r="D103" s="8"/>
    </row>
    <row r="104" spans="1:4" ht="15.5" x14ac:dyDescent="0.35">
      <c r="A104" s="4"/>
      <c r="B104" s="7"/>
      <c r="C104" s="8"/>
      <c r="D104" s="8"/>
    </row>
    <row r="105" spans="1:4" ht="15.5" x14ac:dyDescent="0.35">
      <c r="A105" s="4"/>
      <c r="B105" s="7"/>
      <c r="C105" s="8"/>
      <c r="D105" s="8"/>
    </row>
    <row r="106" spans="1:4" ht="15.5" x14ac:dyDescent="0.35">
      <c r="A106" s="4"/>
      <c r="B106" s="7"/>
      <c r="C106" s="8"/>
      <c r="D106" s="8"/>
    </row>
    <row r="107" spans="1:4" ht="15.5" x14ac:dyDescent="0.35">
      <c r="A107" s="4"/>
      <c r="B107" s="7"/>
      <c r="C107" s="8"/>
      <c r="D107" s="8"/>
    </row>
    <row r="108" spans="1:4" x14ac:dyDescent="0.35">
      <c r="A108" s="19"/>
      <c r="B108" s="7"/>
      <c r="C108" s="20"/>
      <c r="D108" s="20"/>
    </row>
    <row r="109" spans="1:4" x14ac:dyDescent="0.35">
      <c r="A109" s="19"/>
      <c r="B109" s="7"/>
      <c r="C109" s="20"/>
      <c r="D109" s="20"/>
    </row>
    <row r="110" spans="1:4" ht="15.5" x14ac:dyDescent="0.35">
      <c r="A110" s="4"/>
      <c r="B110" s="7"/>
      <c r="C110" s="8"/>
      <c r="D110" s="8"/>
    </row>
    <row r="111" spans="1:4" ht="15.5" x14ac:dyDescent="0.35">
      <c r="A111" s="4"/>
      <c r="B111" s="7"/>
      <c r="C111" s="8"/>
      <c r="D111" s="8"/>
    </row>
    <row r="112" spans="1:4" ht="15.5" x14ac:dyDescent="0.35">
      <c r="A112" s="4"/>
      <c r="B112" s="7"/>
      <c r="C112" s="8"/>
      <c r="D112" s="8"/>
    </row>
    <row r="113" spans="1:4" ht="15.5" x14ac:dyDescent="0.35">
      <c r="A113" s="4"/>
      <c r="B113" s="7"/>
      <c r="C113" s="8"/>
      <c r="D113" s="8"/>
    </row>
    <row r="114" spans="1:4" ht="15.5" x14ac:dyDescent="0.35">
      <c r="A114" s="4"/>
      <c r="B114" s="7"/>
      <c r="C114" s="8"/>
      <c r="D114" s="8"/>
    </row>
    <row r="115" spans="1:4" ht="15.5" x14ac:dyDescent="0.35">
      <c r="A115" s="4"/>
      <c r="B115" s="7"/>
      <c r="C115" s="8"/>
      <c r="D115" s="8"/>
    </row>
    <row r="116" spans="1:4" ht="15.5" x14ac:dyDescent="0.35">
      <c r="A116" s="4"/>
      <c r="B116" s="7"/>
      <c r="C116" s="8"/>
      <c r="D116" s="8"/>
    </row>
    <row r="117" spans="1:4" ht="15.5" x14ac:dyDescent="0.35">
      <c r="A117" s="4"/>
      <c r="B117" s="7"/>
      <c r="C117" s="8"/>
      <c r="D117" s="8"/>
    </row>
    <row r="118" spans="1:4" ht="15.5" x14ac:dyDescent="0.35">
      <c r="A118" s="4"/>
      <c r="B118" s="7"/>
      <c r="C118" s="8"/>
      <c r="D118" s="8"/>
    </row>
    <row r="119" spans="1:4" ht="15.5" x14ac:dyDescent="0.35">
      <c r="A119" s="4"/>
      <c r="B119" s="7"/>
      <c r="C119" s="8"/>
      <c r="D119" s="8"/>
    </row>
    <row r="120" spans="1:4" ht="15.5" x14ac:dyDescent="0.35">
      <c r="A120" s="4"/>
      <c r="B120" s="7"/>
      <c r="C120" s="8"/>
      <c r="D120" s="8"/>
    </row>
    <row r="121" spans="1:4" x14ac:dyDescent="0.35">
      <c r="A121" s="10"/>
      <c r="B121" s="11"/>
      <c r="C121" s="11"/>
      <c r="D121" s="11"/>
    </row>
    <row r="122" spans="1:4" x14ac:dyDescent="0.35">
      <c r="A122" s="19"/>
      <c r="B122" s="12"/>
      <c r="C122" s="20"/>
      <c r="D122" s="20"/>
    </row>
    <row r="123" spans="1:4" x14ac:dyDescent="0.35">
      <c r="A123" s="19"/>
      <c r="B123" s="7"/>
      <c r="C123" s="20"/>
      <c r="D123" s="20"/>
    </row>
    <row r="124" spans="1:4" ht="15.5" x14ac:dyDescent="0.35">
      <c r="A124" s="4"/>
      <c r="B124" s="7"/>
      <c r="C124" s="8"/>
      <c r="D124" s="8"/>
    </row>
    <row r="125" spans="1:4" ht="15.5" x14ac:dyDescent="0.35">
      <c r="A125" s="4"/>
      <c r="B125" s="7"/>
      <c r="C125" s="8"/>
      <c r="D125" s="8"/>
    </row>
    <row r="126" spans="1:4" ht="15.5" x14ac:dyDescent="0.35">
      <c r="A126" s="4"/>
      <c r="B126" s="7"/>
      <c r="C126" s="8"/>
      <c r="D126" s="8"/>
    </row>
    <row r="127" spans="1:4" ht="15.5" x14ac:dyDescent="0.35">
      <c r="A127" s="4"/>
      <c r="B127" s="7"/>
      <c r="C127" s="8"/>
      <c r="D127" s="8"/>
    </row>
    <row r="128" spans="1:4" ht="15.5" x14ac:dyDescent="0.35">
      <c r="A128" s="4"/>
      <c r="B128" s="7"/>
      <c r="C128" s="8"/>
      <c r="D128" s="8"/>
    </row>
    <row r="129" spans="1:4" ht="15.5" x14ac:dyDescent="0.35">
      <c r="A129" s="4"/>
      <c r="B129" s="7"/>
      <c r="C129" s="8"/>
      <c r="D129" s="8"/>
    </row>
  </sheetData>
  <mergeCells count="50">
    <mergeCell ref="A2:D2"/>
    <mergeCell ref="A122:A123"/>
    <mergeCell ref="C122:C123"/>
    <mergeCell ref="D122:D123"/>
    <mergeCell ref="A108:A109"/>
    <mergeCell ref="C108:C109"/>
    <mergeCell ref="D108:D109"/>
    <mergeCell ref="A99:A100"/>
    <mergeCell ref="C99:C100"/>
    <mergeCell ref="D99:D100"/>
    <mergeCell ref="A89:A90"/>
    <mergeCell ref="C89:C90"/>
    <mergeCell ref="D89:D90"/>
    <mergeCell ref="A86:A87"/>
    <mergeCell ref="C86:C87"/>
    <mergeCell ref="D86:D87"/>
    <mergeCell ref="A79:A80"/>
    <mergeCell ref="C79:C80"/>
    <mergeCell ref="D79:D80"/>
    <mergeCell ref="A71:A72"/>
    <mergeCell ref="C71:C72"/>
    <mergeCell ref="D71:D72"/>
    <mergeCell ref="A68:A69"/>
    <mergeCell ref="C68:C69"/>
    <mergeCell ref="D68:D69"/>
    <mergeCell ref="A65:A66"/>
    <mergeCell ref="C65:C66"/>
    <mergeCell ref="D65:D66"/>
    <mergeCell ref="A62:A63"/>
    <mergeCell ref="C62:C63"/>
    <mergeCell ref="D62:D63"/>
    <mergeCell ref="A59:A60"/>
    <mergeCell ref="C59:C60"/>
    <mergeCell ref="D59:D60"/>
    <mergeCell ref="A54:A55"/>
    <mergeCell ref="C54:C55"/>
    <mergeCell ref="D54:D55"/>
    <mergeCell ref="A51:A52"/>
    <mergeCell ref="C51:C52"/>
    <mergeCell ref="D51:D52"/>
    <mergeCell ref="A4:A6"/>
    <mergeCell ref="B4:B6"/>
    <mergeCell ref="C4:C6"/>
    <mergeCell ref="A29:D29"/>
    <mergeCell ref="A48:A49"/>
    <mergeCell ref="C48:C49"/>
    <mergeCell ref="D48:D49"/>
    <mergeCell ref="A25:B25"/>
    <mergeCell ref="A27:D27"/>
    <mergeCell ref="D4:D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6320-6F58-4750-BF93-AA274B619426}">
  <dimension ref="A1:D22"/>
  <sheetViews>
    <sheetView topLeftCell="A16" zoomScale="115" zoomScaleNormal="115" workbookViewId="0">
      <selection activeCell="G28" sqref="G28"/>
    </sheetView>
  </sheetViews>
  <sheetFormatPr defaultRowHeight="14.5" x14ac:dyDescent="0.35"/>
  <cols>
    <col min="2" max="2" width="60.453125" customWidth="1"/>
  </cols>
  <sheetData>
    <row r="1" spans="1:4" x14ac:dyDescent="0.35">
      <c r="A1" t="s">
        <v>0</v>
      </c>
      <c r="B1" t="s">
        <v>5</v>
      </c>
      <c r="C1" t="s">
        <v>6</v>
      </c>
      <c r="D1" t="s">
        <v>17</v>
      </c>
    </row>
    <row r="4" spans="1:4" x14ac:dyDescent="0.35">
      <c r="A4">
        <v>1</v>
      </c>
      <c r="B4">
        <v>2</v>
      </c>
      <c r="C4">
        <v>4</v>
      </c>
      <c r="D4">
        <v>6</v>
      </c>
    </row>
    <row r="5" spans="1:4" x14ac:dyDescent="0.35">
      <c r="A5">
        <v>1</v>
      </c>
      <c r="B5" t="s">
        <v>14</v>
      </c>
      <c r="C5">
        <v>349</v>
      </c>
      <c r="D5">
        <v>349</v>
      </c>
    </row>
    <row r="6" spans="1:4" x14ac:dyDescent="0.35">
      <c r="A6">
        <v>2</v>
      </c>
      <c r="B6" t="s">
        <v>15</v>
      </c>
      <c r="C6">
        <v>1037</v>
      </c>
      <c r="D6">
        <v>1037</v>
      </c>
    </row>
    <row r="7" spans="1:4" x14ac:dyDescent="0.35">
      <c r="A7">
        <v>3</v>
      </c>
      <c r="B7" t="s">
        <v>36</v>
      </c>
      <c r="C7">
        <v>6477</v>
      </c>
      <c r="D7">
        <v>6477</v>
      </c>
    </row>
    <row r="8" spans="1:4" x14ac:dyDescent="0.35">
      <c r="A8">
        <v>4</v>
      </c>
      <c r="B8" t="s">
        <v>1</v>
      </c>
      <c r="C8">
        <v>611</v>
      </c>
      <c r="D8">
        <v>523</v>
      </c>
    </row>
    <row r="9" spans="1:4" x14ac:dyDescent="0.35">
      <c r="A9">
        <v>5</v>
      </c>
      <c r="B9" t="s">
        <v>21</v>
      </c>
      <c r="C9">
        <v>7481</v>
      </c>
      <c r="D9">
        <v>7279</v>
      </c>
    </row>
    <row r="10" spans="1:4" x14ac:dyDescent="0.35">
      <c r="A10">
        <v>6</v>
      </c>
      <c r="B10" t="s">
        <v>7</v>
      </c>
      <c r="C10">
        <v>4167</v>
      </c>
      <c r="D10">
        <v>4100</v>
      </c>
    </row>
    <row r="11" spans="1:4" x14ac:dyDescent="0.35">
      <c r="A11">
        <v>7</v>
      </c>
      <c r="B11" t="s">
        <v>22</v>
      </c>
      <c r="C11">
        <v>598</v>
      </c>
      <c r="D11">
        <v>598</v>
      </c>
    </row>
    <row r="12" spans="1:4" x14ac:dyDescent="0.35">
      <c r="A12" t="s">
        <v>20</v>
      </c>
      <c r="B12" t="s">
        <v>8</v>
      </c>
      <c r="C12">
        <v>254</v>
      </c>
      <c r="D12">
        <v>254</v>
      </c>
    </row>
    <row r="13" spans="1:4" x14ac:dyDescent="0.35">
      <c r="A13">
        <v>8</v>
      </c>
      <c r="B13" t="s">
        <v>37</v>
      </c>
      <c r="C13">
        <v>22</v>
      </c>
      <c r="D13">
        <v>22</v>
      </c>
    </row>
    <row r="14" spans="1:4" x14ac:dyDescent="0.35">
      <c r="A14">
        <v>9</v>
      </c>
      <c r="B14" t="s">
        <v>3</v>
      </c>
      <c r="C14">
        <v>2726</v>
      </c>
      <c r="D14">
        <v>2726</v>
      </c>
    </row>
    <row r="15" spans="1:4" x14ac:dyDescent="0.35">
      <c r="A15">
        <v>10</v>
      </c>
      <c r="B15" t="s">
        <v>9</v>
      </c>
      <c r="C15">
        <v>103</v>
      </c>
      <c r="D15">
        <v>92</v>
      </c>
    </row>
    <row r="16" spans="1:4" x14ac:dyDescent="0.35">
      <c r="A16">
        <v>11</v>
      </c>
      <c r="B16" t="s">
        <v>10</v>
      </c>
      <c r="C16">
        <v>50</v>
      </c>
      <c r="D16">
        <v>50</v>
      </c>
    </row>
    <row r="17" spans="1:4" x14ac:dyDescent="0.35">
      <c r="A17">
        <v>12</v>
      </c>
      <c r="B17" t="s">
        <v>11</v>
      </c>
      <c r="C17">
        <v>3</v>
      </c>
      <c r="D17">
        <v>3</v>
      </c>
    </row>
    <row r="18" spans="1:4" x14ac:dyDescent="0.35">
      <c r="A18">
        <v>13</v>
      </c>
      <c r="B18" t="s">
        <v>12</v>
      </c>
      <c r="C18">
        <v>2902</v>
      </c>
      <c r="D18">
        <v>2902</v>
      </c>
    </row>
    <row r="19" spans="1:4" x14ac:dyDescent="0.35">
      <c r="A19">
        <v>14</v>
      </c>
      <c r="B19" t="s">
        <v>13</v>
      </c>
      <c r="C19">
        <v>347</v>
      </c>
      <c r="D19">
        <v>347</v>
      </c>
    </row>
    <row r="20" spans="1:4" x14ac:dyDescent="0.35">
      <c r="A20">
        <v>15</v>
      </c>
      <c r="B20" t="s">
        <v>16</v>
      </c>
      <c r="C20">
        <v>642</v>
      </c>
      <c r="D20">
        <v>642</v>
      </c>
    </row>
    <row r="21" spans="1:4" x14ac:dyDescent="0.35">
      <c r="A21">
        <v>16</v>
      </c>
      <c r="B21" t="s">
        <v>23</v>
      </c>
      <c r="C21">
        <v>20</v>
      </c>
      <c r="D21">
        <v>20</v>
      </c>
    </row>
    <row r="22" spans="1:4" x14ac:dyDescent="0.35">
      <c r="A22" t="s">
        <v>19</v>
      </c>
      <c r="C22">
        <v>23811</v>
      </c>
      <c r="D22">
        <v>23461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</dc:creator>
  <cp:lastModifiedBy>SPEC</cp:lastModifiedBy>
  <dcterms:created xsi:type="dcterms:W3CDTF">2025-01-22T12:09:36Z</dcterms:created>
  <dcterms:modified xsi:type="dcterms:W3CDTF">2025-03-11T06:50:09Z</dcterms:modified>
</cp:coreProperties>
</file>